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202300"/>
  <mc:AlternateContent xmlns:mc="http://schemas.openxmlformats.org/markup-compatibility/2006">
    <mc:Choice Requires="x15">
      <x15ac:absPath xmlns:x15ac="http://schemas.microsoft.com/office/spreadsheetml/2010/11/ac" url="E:\ASE\tph-yolov5\"/>
    </mc:Choice>
  </mc:AlternateContent>
  <xr:revisionPtr revIDLastSave="0" documentId="13_ncr:1_{5EE704DD-F45B-4068-88E7-786498DF5A08}" xr6:coauthVersionLast="47" xr6:coauthVersionMax="47" xr10:uidLastSave="{00000000-0000-0000-0000-000000000000}"/>
  <bookViews>
    <workbookView xWindow="-120" yWindow="-120" windowWidth="29040" windowHeight="15720" tabRatio="500" firstSheet="1" activeTab="3" xr2:uid="{00000000-000D-0000-FFFF-FFFF00000000}"/>
  </bookViews>
  <sheets>
    <sheet name="Sheet1" sheetId="1" r:id="rId1"/>
    <sheet name="Sheet2" sheetId="2" r:id="rId2"/>
    <sheet name="Thay đổi vị trí trong frame" sheetId="3" r:id="rId3"/>
    <sheet name="Thay đổi góc pitch" sheetId="4" r:id="rId4"/>
    <sheet name="Sheet4" sheetId="7" r:id="rId5"/>
    <sheet name="Thay đổi độ cao" sheetId="5" r:id="rId6"/>
    <sheet name="Sheet3" sheetId="6" r:id="rId7"/>
  </sheet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M20" i="7" l="1"/>
  <c r="L20" i="7"/>
  <c r="K20" i="7"/>
  <c r="J20" i="7"/>
  <c r="I20" i="7"/>
  <c r="H20" i="7"/>
  <c r="M14" i="7"/>
  <c r="L14" i="7"/>
  <c r="K14" i="7"/>
  <c r="J14" i="7"/>
  <c r="I14" i="7"/>
  <c r="H14" i="7"/>
  <c r="M8" i="7"/>
  <c r="L8" i="7"/>
  <c r="K8" i="7"/>
  <c r="J8" i="7"/>
  <c r="I8" i="7"/>
  <c r="H8" i="7"/>
  <c r="B20" i="6"/>
  <c r="K4" i="6"/>
  <c r="B14" i="6"/>
  <c r="K3" i="6"/>
  <c r="L3" i="6"/>
  <c r="N3" i="6"/>
  <c r="O3" i="6"/>
  <c r="F8" i="6"/>
  <c r="E8" i="6"/>
  <c r="C8" i="6"/>
  <c r="B8" i="6"/>
  <c r="G8" i="6"/>
  <c r="G56" i="6"/>
  <c r="F56" i="6"/>
  <c r="E56" i="6"/>
  <c r="D56" i="6"/>
  <c r="C56" i="6"/>
  <c r="B56" i="6"/>
  <c r="G50" i="6"/>
  <c r="F50" i="6"/>
  <c r="E50" i="6"/>
  <c r="D50" i="6"/>
  <c r="C50" i="6"/>
  <c r="B50" i="6"/>
  <c r="G44" i="6"/>
  <c r="F44" i="6"/>
  <c r="E44" i="6"/>
  <c r="D44" i="6"/>
  <c r="C44" i="6"/>
  <c r="B44" i="6"/>
  <c r="G38" i="6"/>
  <c r="F38" i="6"/>
  <c r="E38" i="6"/>
  <c r="D38" i="6"/>
  <c r="C38" i="6"/>
  <c r="B38" i="6"/>
  <c r="G32" i="6"/>
  <c r="F32" i="6"/>
  <c r="E32" i="6"/>
  <c r="D32" i="6"/>
  <c r="C32" i="6"/>
  <c r="B32" i="6"/>
  <c r="G26" i="6"/>
  <c r="F26" i="6"/>
  <c r="E26" i="6"/>
  <c r="D26" i="6"/>
  <c r="C26" i="6"/>
  <c r="B26" i="6"/>
  <c r="G20" i="6"/>
  <c r="F20" i="6"/>
  <c r="E20" i="6"/>
  <c r="D20" i="6"/>
  <c r="C20" i="6"/>
  <c r="F14" i="6"/>
  <c r="E14" i="6"/>
  <c r="C14" i="6"/>
  <c r="D8" i="6"/>
  <c r="H8" i="3"/>
  <c r="I8" i="3"/>
  <c r="J8" i="3"/>
  <c r="H14" i="3"/>
  <c r="I14" i="3"/>
  <c r="H20" i="3"/>
  <c r="I20" i="3"/>
  <c r="J20" i="3"/>
  <c r="H26" i="3"/>
  <c r="I26" i="3"/>
  <c r="J26" i="3"/>
  <c r="M20" i="5"/>
  <c r="L20" i="5"/>
  <c r="K20" i="5"/>
  <c r="J20" i="5"/>
  <c r="I20" i="5"/>
  <c r="H20" i="5"/>
  <c r="L14" i="5"/>
  <c r="K14" i="5"/>
  <c r="I14" i="5"/>
  <c r="H14" i="5"/>
  <c r="M8" i="5"/>
  <c r="L8" i="5"/>
  <c r="K8" i="5"/>
  <c r="J8" i="5"/>
  <c r="I8" i="5"/>
  <c r="H8" i="5"/>
  <c r="I20" i="4"/>
  <c r="J20" i="4"/>
  <c r="K20" i="4"/>
  <c r="L20" i="4"/>
  <c r="M20" i="4"/>
  <c r="H20" i="4"/>
  <c r="I14" i="4"/>
  <c r="J14" i="4"/>
  <c r="K14" i="4"/>
  <c r="L14" i="4"/>
  <c r="M14" i="4"/>
  <c r="H14" i="4"/>
  <c r="I8" i="4"/>
  <c r="J8" i="4"/>
  <c r="K8" i="4"/>
  <c r="L8" i="4"/>
  <c r="M8" i="4"/>
  <c r="H8" i="4"/>
  <c r="K26" i="3"/>
  <c r="L26" i="3"/>
  <c r="M26" i="3"/>
  <c r="I32" i="3"/>
  <c r="J32" i="3"/>
  <c r="K32" i="3"/>
  <c r="L32" i="3"/>
  <c r="M32" i="3"/>
  <c r="H32" i="3"/>
  <c r="I38" i="3"/>
  <c r="J38" i="3"/>
  <c r="K38" i="3"/>
  <c r="L38" i="3"/>
  <c r="M38" i="3"/>
  <c r="H38" i="3"/>
  <c r="I44" i="3"/>
  <c r="J44" i="3"/>
  <c r="K44" i="3"/>
  <c r="L44" i="3"/>
  <c r="M44" i="3"/>
  <c r="H44" i="3"/>
  <c r="I50" i="3"/>
  <c r="J50" i="3"/>
  <c r="K50" i="3"/>
  <c r="L50" i="3"/>
  <c r="M50" i="3"/>
  <c r="H50" i="3"/>
  <c r="I56" i="3"/>
  <c r="J56" i="3"/>
  <c r="K56" i="3"/>
  <c r="L56" i="3"/>
  <c r="M56" i="3"/>
  <c r="H56" i="3"/>
  <c r="K20" i="3"/>
  <c r="L20" i="3"/>
  <c r="M20" i="3"/>
  <c r="K14" i="3"/>
  <c r="L14" i="3"/>
  <c r="K8" i="3"/>
  <c r="L8" i="3"/>
  <c r="M8" i="3"/>
</calcChain>
</file>

<file path=xl/sharedStrings.xml><?xml version="1.0" encoding="utf-8"?>
<sst xmlns="http://schemas.openxmlformats.org/spreadsheetml/2006/main" count="165" uniqueCount="15">
  <si>
    <t>STT</t>
  </si>
  <si>
    <t>GPS_UAV</t>
  </si>
  <si>
    <t>GIMBAL_UAV</t>
  </si>
  <si>
    <t>GPS_VICTIM_DETECT</t>
  </si>
  <si>
    <t>GPS_VICTIM_GOOGLEMAP</t>
  </si>
  <si>
    <t>SAI SỐ (m)</t>
  </si>
  <si>
    <t>LAT</t>
  </si>
  <si>
    <t>LONG</t>
  </si>
  <si>
    <t>ALT</t>
  </si>
  <si>
    <t>PITCH</t>
  </si>
  <si>
    <t>ROLL</t>
  </si>
  <si>
    <t>YAW</t>
  </si>
  <si>
    <t>GPS_VICTIM_APP</t>
  </si>
  <si>
    <t>TB</t>
  </si>
  <si>
    <t>ERROR (m)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</si>
</sst>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00"/>
  </numFmts>
  <fonts count="10" x14ac:knownFonts="1">
    <font>
      <sz val="11"/>
      <color rgb="FF000000"/>
      <name val="Aptos Narrow"/>
      <family val="2"/>
      <charset val="1"/>
    </font>
    <font>
      <sz val="11"/>
      <color rgb="FF000000"/>
      <name val="Aptos Narrow"/>
      <family val="2"/>
    </font>
    <font>
      <b/>
      <sz val="11"/>
      <color theme="0"/>
      <name val="Aptos Narrow"/>
      <family val="2"/>
      <scheme val="minor"/>
    </font>
    <font>
      <b/>
      <sz val="12"/>
      <color theme="0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1"/>
      <color theme="0"/>
      <name val="Aptos Narrow"/>
      <family val="2"/>
    </font>
    <font>
      <sz val="11"/>
      <color theme="0"/>
      <name val="Aptos Narrow"/>
      <family val="2"/>
      <charset val="1"/>
    </font>
    <font>
      <b/>
      <sz val="11"/>
      <color rgb="FF000000"/>
      <name val="Aptos Narrow"/>
      <family val="2"/>
    </font>
    <font>
      <sz val="11"/>
      <name val="Aptos Narrow"/>
      <family val="2"/>
    </font>
    <font>
      <sz val="11"/>
      <name val="Aptos Narrow"/>
      <family val="2"/>
      <charset val="1"/>
    </font>
  </fonts>
  <fills count="5">
    <fill>
      <patternFill patternType="none"/>
    </fill>
    <fill>
      <patternFill patternType="gray125"/>
    </fill>
    <fill>
      <patternFill patternType="solid">
        <fgColor rgb="FFA5A5A5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</fills>
  <borders count="5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double">
        <color rgb="FF3F3F3F"/>
      </left>
      <right/>
      <top style="double">
        <color rgb="FF3F3F3F"/>
      </top>
      <bottom style="double">
        <color rgb="FF3F3F3F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 style="medium">
        <color indexed="64"/>
      </left>
      <right style="double">
        <color rgb="FF3F3F3F"/>
      </right>
      <top style="medium">
        <color indexed="64"/>
      </top>
      <bottom style="double">
        <color rgb="FF3F3F3F"/>
      </bottom>
      <diagonal/>
    </border>
    <border>
      <left style="double">
        <color rgb="FF3F3F3F"/>
      </left>
      <right style="medium">
        <color indexed="64"/>
      </right>
      <top style="medium">
        <color indexed="64"/>
      </top>
      <bottom style="double">
        <color rgb="FF3F3F3F"/>
      </bottom>
      <diagonal/>
    </border>
    <border>
      <left style="medium">
        <color indexed="64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 style="double">
        <color rgb="FF3F3F3F"/>
      </right>
      <top style="medium">
        <color indexed="64"/>
      </top>
      <bottom style="double">
        <color rgb="FF3F3F3F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 style="double">
        <color rgb="FF3F3F3F"/>
      </top>
      <bottom/>
      <diagonal/>
    </border>
    <border>
      <left style="thin">
        <color auto="1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double">
        <color rgb="FF3F3F3F"/>
      </bottom>
      <diagonal/>
    </border>
    <border>
      <left style="medium">
        <color indexed="64"/>
      </left>
      <right style="medium">
        <color indexed="64"/>
      </right>
      <top style="double">
        <color rgb="FF3F3F3F"/>
      </top>
      <bottom style="double">
        <color rgb="FF3F3F3F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/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indexed="64"/>
      </left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medium">
        <color indexed="64"/>
      </left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 style="medium">
        <color indexed="64"/>
      </right>
      <top/>
      <bottom/>
      <diagonal/>
    </border>
    <border>
      <left style="thin">
        <color auto="1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double">
        <color rgb="FF3F3F3F"/>
      </bottom>
      <diagonal/>
    </border>
    <border>
      <left/>
      <right style="medium">
        <color indexed="64"/>
      </right>
      <top style="medium">
        <color indexed="64"/>
      </top>
      <bottom style="double">
        <color rgb="FF3F3F3F"/>
      </bottom>
      <diagonal/>
    </border>
    <border>
      <left style="medium">
        <color indexed="64"/>
      </left>
      <right/>
      <top style="double">
        <color rgb="FF3F3F3F"/>
      </top>
      <bottom style="double">
        <color rgb="FF3F3F3F"/>
      </bottom>
      <diagonal/>
    </border>
    <border>
      <left/>
      <right style="medium">
        <color indexed="64"/>
      </right>
      <top style="double">
        <color rgb="FF3F3F3F"/>
      </top>
      <bottom style="double">
        <color rgb="FF3F3F3F"/>
      </bottom>
      <diagonal/>
    </border>
    <border>
      <left style="medium">
        <color indexed="64"/>
      </left>
      <right/>
      <top style="thin">
        <color auto="1"/>
      </top>
      <bottom style="thin">
        <color auto="1"/>
      </bottom>
      <diagonal/>
    </border>
    <border>
      <left/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auto="1"/>
      </top>
      <bottom style="medium">
        <color indexed="64"/>
      </bottom>
      <diagonal/>
    </border>
    <border>
      <left style="double">
        <color rgb="FF3F3F3F"/>
      </left>
      <right/>
      <top style="medium">
        <color indexed="64"/>
      </top>
      <bottom style="double">
        <color rgb="FF3F3F3F"/>
      </bottom>
      <diagonal/>
    </border>
    <border>
      <left style="medium">
        <color indexed="64"/>
      </left>
      <right/>
      <top style="thin">
        <color auto="1"/>
      </top>
      <bottom/>
      <diagonal/>
    </border>
    <border>
      <left/>
      <right style="medium">
        <color indexed="64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double">
        <color rgb="FF3F3F3F"/>
      </top>
      <bottom/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double">
        <color rgb="FF3F3F3F"/>
      </bottom>
      <diagonal/>
    </border>
    <border>
      <left style="double">
        <color rgb="FF3F3F3F"/>
      </left>
      <right style="medium">
        <color indexed="64"/>
      </right>
      <top style="double">
        <color rgb="FF3F3F3F"/>
      </top>
      <bottom/>
      <diagonal/>
    </border>
    <border>
      <left style="double">
        <color rgb="FF3F3F3F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2">
    <xf numFmtId="0" fontId="0" fillId="0" borderId="0"/>
    <xf numFmtId="0" fontId="2" fillId="2" borderId="2" applyNumberFormat="0" applyAlignment="0" applyProtection="0"/>
  </cellStyleXfs>
  <cellXfs count="95">
    <xf numFmtId="0" fontId="0" fillId="0" borderId="0" xfId="0"/>
    <xf numFmtId="0" fontId="0" fillId="0" borderId="0" xfId="0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 vertical="center"/>
    </xf>
    <xf numFmtId="164" fontId="0" fillId="0" borderId="4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64" fontId="0" fillId="0" borderId="6" xfId="0" applyNumberFormat="1" applyBorder="1" applyAlignment="1">
      <alignment horizontal="center" vertical="center"/>
    </xf>
    <xf numFmtId="164" fontId="0" fillId="0" borderId="7" xfId="0" applyNumberFormat="1" applyBorder="1" applyAlignment="1">
      <alignment horizontal="center" vertical="center"/>
    </xf>
    <xf numFmtId="164" fontId="1" fillId="0" borderId="6" xfId="0" applyNumberFormat="1" applyFont="1" applyBorder="1" applyAlignment="1">
      <alignment horizontal="center" vertical="center"/>
    </xf>
    <xf numFmtId="164" fontId="1" fillId="0" borderId="7" xfId="0" applyNumberFormat="1" applyFont="1" applyBorder="1" applyAlignment="1">
      <alignment horizontal="center"/>
    </xf>
    <xf numFmtId="164" fontId="0" fillId="0" borderId="5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0" fontId="0" fillId="0" borderId="17" xfId="0" applyBorder="1" applyAlignment="1">
      <alignment horizontal="center"/>
    </xf>
    <xf numFmtId="0" fontId="0" fillId="0" borderId="17" xfId="0" applyBorder="1" applyAlignment="1">
      <alignment horizontal="center" vertical="center"/>
    </xf>
    <xf numFmtId="165" fontId="0" fillId="0" borderId="4" xfId="0" applyNumberFormat="1" applyBorder="1" applyAlignment="1">
      <alignment horizontal="center" vertical="center"/>
    </xf>
    <xf numFmtId="165" fontId="0" fillId="0" borderId="1" xfId="0" applyNumberFormat="1" applyBorder="1" applyAlignment="1">
      <alignment horizontal="center" vertical="center"/>
    </xf>
    <xf numFmtId="165" fontId="1" fillId="0" borderId="15" xfId="0" applyNumberFormat="1" applyFont="1" applyBorder="1" applyAlignment="1">
      <alignment horizontal="center" vertical="center"/>
    </xf>
    <xf numFmtId="165" fontId="1" fillId="0" borderId="16" xfId="0" applyNumberFormat="1" applyFont="1" applyBorder="1" applyAlignment="1">
      <alignment horizontal="center"/>
    </xf>
    <xf numFmtId="165" fontId="0" fillId="0" borderId="15" xfId="0" applyNumberFormat="1" applyBorder="1" applyAlignment="1">
      <alignment horizontal="center" vertical="center"/>
    </xf>
    <xf numFmtId="165" fontId="0" fillId="0" borderId="16" xfId="0" applyNumberFormat="1" applyBorder="1" applyAlignment="1">
      <alignment horizontal="center" vertical="center"/>
    </xf>
    <xf numFmtId="165" fontId="0" fillId="0" borderId="23" xfId="0" applyNumberFormat="1" applyBorder="1" applyAlignment="1">
      <alignment horizontal="center" vertical="center"/>
    </xf>
    <xf numFmtId="165" fontId="0" fillId="0" borderId="24" xfId="0" applyNumberFormat="1" applyBorder="1" applyAlignment="1">
      <alignment horizontal="center" vertical="center"/>
    </xf>
    <xf numFmtId="0" fontId="5" fillId="3" borderId="3" xfId="0" applyFont="1" applyFill="1" applyBorder="1" applyAlignment="1">
      <alignment horizontal="center"/>
    </xf>
    <xf numFmtId="165" fontId="5" fillId="3" borderId="6" xfId="0" applyNumberFormat="1" applyFont="1" applyFill="1" applyBorder="1" applyAlignment="1">
      <alignment horizontal="center"/>
    </xf>
    <xf numFmtId="165" fontId="5" fillId="3" borderId="25" xfId="0" applyNumberFormat="1" applyFont="1" applyFill="1" applyBorder="1" applyAlignment="1">
      <alignment horizontal="center"/>
    </xf>
    <xf numFmtId="0" fontId="0" fillId="0" borderId="18" xfId="0" applyBorder="1" applyAlignment="1">
      <alignment horizontal="center"/>
    </xf>
    <xf numFmtId="165" fontId="0" fillId="0" borderId="26" xfId="0" applyNumberFormat="1" applyBorder="1" applyAlignment="1">
      <alignment horizontal="center" vertical="center"/>
    </xf>
    <xf numFmtId="165" fontId="0" fillId="0" borderId="27" xfId="0" applyNumberFormat="1" applyBorder="1" applyAlignment="1">
      <alignment horizontal="center" vertical="center"/>
    </xf>
    <xf numFmtId="0" fontId="6" fillId="3" borderId="3" xfId="0" applyFont="1" applyFill="1" applyBorder="1" applyAlignment="1">
      <alignment horizontal="center"/>
    </xf>
    <xf numFmtId="165" fontId="6" fillId="3" borderId="6" xfId="0" applyNumberFormat="1" applyFont="1" applyFill="1" applyBorder="1" applyAlignment="1">
      <alignment horizontal="center"/>
    </xf>
    <xf numFmtId="0" fontId="6" fillId="3" borderId="8" xfId="0" applyFont="1" applyFill="1" applyBorder="1" applyAlignment="1">
      <alignment horizontal="center"/>
    </xf>
    <xf numFmtId="165" fontId="6" fillId="3" borderId="25" xfId="0" applyNumberFormat="1" applyFont="1" applyFill="1" applyBorder="1" applyAlignment="1">
      <alignment horizontal="center"/>
    </xf>
    <xf numFmtId="165" fontId="5" fillId="3" borderId="28" xfId="0" applyNumberFormat="1" applyFont="1" applyFill="1" applyBorder="1" applyAlignment="1">
      <alignment horizontal="center"/>
    </xf>
    <xf numFmtId="0" fontId="5" fillId="3" borderId="8" xfId="0" applyFont="1" applyFill="1" applyBorder="1" applyAlignment="1">
      <alignment horizontal="center"/>
    </xf>
    <xf numFmtId="0" fontId="7" fillId="0" borderId="0" xfId="0" applyFont="1"/>
    <xf numFmtId="0" fontId="0" fillId="0" borderId="37" xfId="0" applyBorder="1" applyAlignment="1">
      <alignment horizontal="center" vertical="center"/>
    </xf>
    <xf numFmtId="2" fontId="0" fillId="0" borderId="38" xfId="0" applyNumberFormat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2" fontId="0" fillId="0" borderId="23" xfId="0" applyNumberFormat="1" applyBorder="1" applyAlignment="1">
      <alignment horizontal="center" vertical="center"/>
    </xf>
    <xf numFmtId="2" fontId="0" fillId="0" borderId="25" xfId="0" applyNumberFormat="1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164" fontId="0" fillId="0" borderId="15" xfId="0" applyNumberFormat="1" applyBorder="1" applyAlignment="1">
      <alignment horizontal="center" vertical="center"/>
    </xf>
    <xf numFmtId="164" fontId="0" fillId="0" borderId="16" xfId="0" applyNumberForma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164" fontId="0" fillId="0" borderId="17" xfId="0" applyNumberFormat="1" applyBorder="1" applyAlignment="1">
      <alignment horizontal="center" vertical="center"/>
    </xf>
    <xf numFmtId="2" fontId="0" fillId="0" borderId="42" xfId="0" applyNumberFormat="1" applyBorder="1" applyAlignment="1">
      <alignment horizontal="center" vertical="center"/>
    </xf>
    <xf numFmtId="0" fontId="3" fillId="2" borderId="34" xfId="1" applyFont="1" applyBorder="1" applyAlignment="1">
      <alignment horizontal="center" vertical="center"/>
    </xf>
    <xf numFmtId="0" fontId="3" fillId="2" borderId="36" xfId="1" applyFont="1" applyBorder="1" applyAlignment="1">
      <alignment horizontal="center" vertical="center"/>
    </xf>
    <xf numFmtId="0" fontId="3" fillId="2" borderId="33" xfId="1" applyFont="1" applyBorder="1" applyAlignment="1">
      <alignment horizontal="center" vertical="center"/>
    </xf>
    <xf numFmtId="0" fontId="3" fillId="2" borderId="35" xfId="1" applyFont="1" applyBorder="1" applyAlignment="1">
      <alignment horizontal="center" vertical="center"/>
    </xf>
    <xf numFmtId="0" fontId="3" fillId="2" borderId="11" xfId="1" applyFont="1" applyBorder="1" applyAlignment="1">
      <alignment horizontal="center" vertical="center"/>
    </xf>
    <xf numFmtId="0" fontId="3" fillId="2" borderId="14" xfId="1" applyFont="1" applyBorder="1" applyAlignment="1">
      <alignment horizontal="center" vertical="center"/>
    </xf>
    <xf numFmtId="0" fontId="3" fillId="2" borderId="12" xfId="1" applyFont="1" applyBorder="1" applyAlignment="1">
      <alignment horizontal="center" vertical="center"/>
    </xf>
    <xf numFmtId="0" fontId="4" fillId="2" borderId="11" xfId="1" applyFont="1" applyBorder="1" applyAlignment="1">
      <alignment horizontal="center" vertical="center"/>
    </xf>
    <xf numFmtId="0" fontId="4" fillId="2" borderId="13" xfId="1" applyFont="1" applyBorder="1" applyAlignment="1">
      <alignment horizontal="center" vertical="center"/>
    </xf>
    <xf numFmtId="0" fontId="3" fillId="2" borderId="21" xfId="1" applyFont="1" applyBorder="1" applyAlignment="1">
      <alignment horizontal="center" vertical="center"/>
    </xf>
    <xf numFmtId="0" fontId="3" fillId="2" borderId="22" xfId="1" applyFont="1" applyBorder="1" applyAlignment="1">
      <alignment horizontal="center" vertical="center"/>
    </xf>
    <xf numFmtId="0" fontId="3" fillId="2" borderId="40" xfId="1" applyFont="1" applyBorder="1" applyAlignment="1">
      <alignment horizontal="center" vertical="center"/>
    </xf>
    <xf numFmtId="165" fontId="0" fillId="0" borderId="17" xfId="0" applyNumberFormat="1" applyBorder="1" applyAlignment="1">
      <alignment horizontal="center" vertical="center"/>
    </xf>
    <xf numFmtId="165" fontId="0" fillId="0" borderId="31" xfId="0" applyNumberFormat="1" applyBorder="1" applyAlignment="1">
      <alignment horizontal="center" vertical="center"/>
    </xf>
    <xf numFmtId="165" fontId="0" fillId="0" borderId="32" xfId="0" applyNumberFormat="1" applyBorder="1" applyAlignment="1">
      <alignment horizontal="center" vertical="center"/>
    </xf>
    <xf numFmtId="165" fontId="0" fillId="0" borderId="15" xfId="0" applyNumberFormat="1" applyBorder="1" applyAlignment="1">
      <alignment horizontal="center" vertical="center"/>
    </xf>
    <xf numFmtId="165" fontId="0" fillId="0" borderId="27" xfId="0" applyNumberFormat="1" applyBorder="1" applyAlignment="1">
      <alignment horizontal="center" vertical="center"/>
    </xf>
    <xf numFmtId="165" fontId="0" fillId="0" borderId="29" xfId="0" applyNumberFormat="1" applyBorder="1" applyAlignment="1">
      <alignment horizontal="center" vertical="center"/>
    </xf>
    <xf numFmtId="165" fontId="0" fillId="0" borderId="16" xfId="0" applyNumberFormat="1" applyBorder="1" applyAlignment="1">
      <alignment horizontal="center" vertical="center"/>
    </xf>
    <xf numFmtId="165" fontId="0" fillId="0" borderId="26" xfId="0" applyNumberFormat="1" applyBorder="1" applyAlignment="1">
      <alignment horizontal="center" vertical="center"/>
    </xf>
    <xf numFmtId="165" fontId="0" fillId="0" borderId="30" xfId="0" applyNumberFormat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4" fillId="2" borderId="9" xfId="1" applyFont="1" applyBorder="1" applyAlignment="1">
      <alignment horizontal="center" vertical="center"/>
    </xf>
    <xf numFmtId="0" fontId="3" fillId="2" borderId="2" xfId="1" applyFont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3" fillId="2" borderId="45" xfId="1" applyFont="1" applyBorder="1" applyAlignment="1">
      <alignment horizontal="center" vertical="center"/>
    </xf>
    <xf numFmtId="0" fontId="3" fillId="2" borderId="46" xfId="1" applyFont="1" applyBorder="1" applyAlignment="1">
      <alignment horizontal="center" vertical="center"/>
    </xf>
    <xf numFmtId="0" fontId="4" fillId="2" borderId="47" xfId="1" applyFont="1" applyBorder="1" applyAlignment="1">
      <alignment horizontal="center" vertical="center"/>
    </xf>
    <xf numFmtId="0" fontId="4" fillId="2" borderId="48" xfId="1" applyFont="1" applyBorder="1" applyAlignment="1">
      <alignment horizontal="center" vertical="center"/>
    </xf>
    <xf numFmtId="0" fontId="0" fillId="0" borderId="1" xfId="0" applyBorder="1" applyAlignment="1">
      <alignment vertical="center"/>
    </xf>
    <xf numFmtId="165" fontId="8" fillId="4" borderId="1" xfId="0" applyNumberFormat="1" applyFont="1" applyFill="1" applyBorder="1" applyAlignment="1">
      <alignment horizontal="center" vertical="center"/>
    </xf>
    <xf numFmtId="0" fontId="3" fillId="2" borderId="49" xfId="1" applyFont="1" applyBorder="1" applyAlignment="1">
      <alignment horizontal="center" vertical="center"/>
    </xf>
    <xf numFmtId="0" fontId="8" fillId="4" borderId="1" xfId="0" applyFont="1" applyFill="1" applyBorder="1" applyAlignment="1">
      <alignment horizontal="center" vertical="center"/>
    </xf>
    <xf numFmtId="165" fontId="8" fillId="4" borderId="1" xfId="0" applyNumberFormat="1" applyFont="1" applyFill="1" applyBorder="1" applyAlignment="1">
      <alignment horizontal="center"/>
    </xf>
    <xf numFmtId="0" fontId="8" fillId="4" borderId="1" xfId="0" applyFont="1" applyFill="1" applyBorder="1" applyAlignment="1">
      <alignment horizontal="center"/>
    </xf>
    <xf numFmtId="1" fontId="8" fillId="4" borderId="1" xfId="0" applyNumberFormat="1" applyFont="1" applyFill="1" applyBorder="1" applyAlignment="1">
      <alignment horizontal="center"/>
    </xf>
    <xf numFmtId="165" fontId="9" fillId="4" borderId="1" xfId="0" applyNumberFormat="1" applyFont="1" applyFill="1" applyBorder="1" applyAlignment="1">
      <alignment horizontal="center" vertical="center"/>
    </xf>
    <xf numFmtId="165" fontId="9" fillId="4" borderId="1" xfId="0" applyNumberFormat="1" applyFont="1" applyFill="1" applyBorder="1" applyAlignment="1">
      <alignment horizontal="center"/>
    </xf>
  </cellXfs>
  <cellStyles count="2">
    <cellStyle name="Check Cell" xfId="1" builtinId="2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57</xdr:row>
      <xdr:rowOff>28577</xdr:rowOff>
    </xdr:from>
    <xdr:to>
      <xdr:col>7</xdr:col>
      <xdr:colOff>684279</xdr:colOff>
      <xdr:row>74</xdr:row>
      <xdr:rowOff>145719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BECCD8-1218-ED08-CE83-B579EB69B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11191877"/>
          <a:ext cx="5951604" cy="33556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20</xdr:row>
      <xdr:rowOff>28575</xdr:rowOff>
    </xdr:from>
    <xdr:to>
      <xdr:col>5</xdr:col>
      <xdr:colOff>360034</xdr:colOff>
      <xdr:row>34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579F1-AAFA-A531-AB23-15AEAA518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" y="3971925"/>
          <a:ext cx="4655809" cy="2714625"/>
        </a:xfrm>
        <a:prstGeom prst="rect">
          <a:avLst/>
        </a:prstGeom>
      </xdr:spPr>
    </xdr:pic>
    <xdr:clientData/>
  </xdr:twoCellAnchor>
  <xdr:twoCellAnchor editAs="oneCell">
    <xdr:from>
      <xdr:col>5</xdr:col>
      <xdr:colOff>400050</xdr:colOff>
      <xdr:row>20</xdr:row>
      <xdr:rowOff>19050</xdr:rowOff>
    </xdr:from>
    <xdr:to>
      <xdr:col>10</xdr:col>
      <xdr:colOff>285750</xdr:colOff>
      <xdr:row>34</xdr:row>
      <xdr:rowOff>65901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F4A489-5031-6FF4-07D8-9E39604ED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4400" y="3962400"/>
          <a:ext cx="4638675" cy="2713851"/>
        </a:xfrm>
        <a:prstGeom prst="rect">
          <a:avLst/>
        </a:prstGeom>
      </xdr:spPr>
    </xdr:pic>
    <xdr:clientData/>
  </xdr:twoCellAnchor>
  <xdr:twoCellAnchor editAs="oneCell">
    <xdr:from>
      <xdr:col>10</xdr:col>
      <xdr:colOff>295275</xdr:colOff>
      <xdr:row>20</xdr:row>
      <xdr:rowOff>19050</xdr:rowOff>
    </xdr:from>
    <xdr:to>
      <xdr:col>15</xdr:col>
      <xdr:colOff>335646</xdr:colOff>
      <xdr:row>34</xdr:row>
      <xdr:rowOff>66675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510A285-ADC0-D0D3-F69F-075A59EE2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2600" y="3962400"/>
          <a:ext cx="4631421" cy="271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26</xdr:row>
      <xdr:rowOff>161925</xdr:rowOff>
    </xdr:from>
    <xdr:to>
      <xdr:col>5</xdr:col>
      <xdr:colOff>331459</xdr:colOff>
      <xdr:row>41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84E19A-92BA-4691-9605-4562920B99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48275"/>
          <a:ext cx="4655809" cy="2714625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26</xdr:row>
      <xdr:rowOff>152400</xdr:rowOff>
    </xdr:from>
    <xdr:to>
      <xdr:col>10</xdr:col>
      <xdr:colOff>247650</xdr:colOff>
      <xdr:row>41</xdr:row>
      <xdr:rowOff>8751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50C646F-DBB1-403F-BB86-2C05CE524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86300" y="5238750"/>
          <a:ext cx="4638675" cy="2713851"/>
        </a:xfrm>
        <a:prstGeom prst="rect">
          <a:avLst/>
        </a:prstGeom>
      </xdr:spPr>
    </xdr:pic>
    <xdr:clientData/>
  </xdr:twoCellAnchor>
  <xdr:twoCellAnchor editAs="oneCell">
    <xdr:from>
      <xdr:col>10</xdr:col>
      <xdr:colOff>276225</xdr:colOff>
      <xdr:row>26</xdr:row>
      <xdr:rowOff>142875</xdr:rowOff>
    </xdr:from>
    <xdr:to>
      <xdr:col>15</xdr:col>
      <xdr:colOff>316596</xdr:colOff>
      <xdr:row>41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15EE0E5-7A4A-4C13-A368-CB0A7AA07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53550" y="5229225"/>
          <a:ext cx="4631421" cy="27146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20</xdr:row>
      <xdr:rowOff>9525</xdr:rowOff>
    </xdr:from>
    <xdr:to>
      <xdr:col>5</xdr:col>
      <xdr:colOff>808707</xdr:colOff>
      <xdr:row>33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2E2D5BC-9091-2700-86A9-8FA9F9471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" y="3952875"/>
          <a:ext cx="4513932" cy="2638425"/>
        </a:xfrm>
        <a:prstGeom prst="rect">
          <a:avLst/>
        </a:prstGeom>
      </xdr:spPr>
    </xdr:pic>
    <xdr:clientData/>
  </xdr:twoCellAnchor>
  <xdr:twoCellAnchor editAs="oneCell">
    <xdr:from>
      <xdr:col>5</xdr:col>
      <xdr:colOff>842961</xdr:colOff>
      <xdr:row>20</xdr:row>
      <xdr:rowOff>9525</xdr:rowOff>
    </xdr:from>
    <xdr:to>
      <xdr:col>10</xdr:col>
      <xdr:colOff>141763</xdr:colOff>
      <xdr:row>33</xdr:row>
      <xdr:rowOff>151745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1DC745A-4DC1-3018-F0ED-D40BCE1AC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14861" y="3952875"/>
          <a:ext cx="4442302" cy="2618720"/>
        </a:xfrm>
        <a:prstGeom prst="rect">
          <a:avLst/>
        </a:prstGeom>
      </xdr:spPr>
    </xdr:pic>
    <xdr:clientData/>
  </xdr:twoCellAnchor>
  <xdr:twoCellAnchor editAs="oneCell">
    <xdr:from>
      <xdr:col>10</xdr:col>
      <xdr:colOff>171450</xdr:colOff>
      <xdr:row>20</xdr:row>
      <xdr:rowOff>1</xdr:rowOff>
    </xdr:from>
    <xdr:to>
      <xdr:col>14</xdr:col>
      <xdr:colOff>133350</xdr:colOff>
      <xdr:row>34</xdr:row>
      <xdr:rowOff>55949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6EFE82-97D1-122B-34A1-8805B6087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86850" y="3943351"/>
          <a:ext cx="4314825" cy="272294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57</xdr:row>
      <xdr:rowOff>28577</xdr:rowOff>
    </xdr:from>
    <xdr:to>
      <xdr:col>7</xdr:col>
      <xdr:colOff>493779</xdr:colOff>
      <xdr:row>74</xdr:row>
      <xdr:rowOff>145719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A07E544-FA87-49EA-A138-5FAD43680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11191877"/>
          <a:ext cx="5951604" cy="335564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MI7"/>
  <sheetViews>
    <sheetView zoomScaleNormal="100" workbookViewId="0">
      <selection activeCell="B9" sqref="B9"/>
    </sheetView>
  </sheetViews>
  <sheetFormatPr defaultColWidth="9.140625" defaultRowHeight="15" x14ac:dyDescent="0.25"/>
  <cols>
    <col min="1" max="1" width="5.140625" style="1" customWidth="1"/>
    <col min="2" max="2" width="19.140625" style="1" customWidth="1"/>
    <col min="3" max="3" width="18.28515625" style="1" customWidth="1"/>
    <col min="4" max="4" width="19.140625" style="1" customWidth="1"/>
    <col min="5" max="6" width="9.140625" style="1"/>
    <col min="7" max="7" width="22.85546875" style="1" customWidth="1"/>
    <col min="8" max="8" width="20.42578125" style="1" customWidth="1"/>
    <col min="9" max="9" width="18.85546875" style="1" customWidth="1"/>
    <col min="10" max="10" width="18.5703125" style="1" customWidth="1"/>
    <col min="11" max="11" width="18.28515625" style="1" customWidth="1"/>
    <col min="12" max="12" width="17.42578125" style="1" customWidth="1"/>
    <col min="13" max="13" width="18.85546875" style="1" customWidth="1"/>
    <col min="14" max="14" width="12.140625" style="1" customWidth="1"/>
    <col min="15" max="1023" width="9.140625" style="1"/>
  </cols>
  <sheetData>
    <row r="1" spans="1:1023" ht="16.5" thickBot="1" x14ac:dyDescent="0.3">
      <c r="A1" s="56" t="s">
        <v>0</v>
      </c>
      <c r="B1" s="58" t="s">
        <v>1</v>
      </c>
      <c r="C1" s="59"/>
      <c r="D1" s="60"/>
      <c r="E1" s="58" t="s">
        <v>2</v>
      </c>
      <c r="F1" s="59"/>
      <c r="G1" s="60"/>
      <c r="H1" s="58" t="s">
        <v>3</v>
      </c>
      <c r="I1" s="59"/>
      <c r="J1" s="60"/>
      <c r="K1" s="58" t="s">
        <v>12</v>
      </c>
      <c r="L1" s="59"/>
      <c r="M1" s="60"/>
      <c r="N1" s="54" t="s">
        <v>14</v>
      </c>
    </row>
    <row r="2" spans="1:1023" ht="16.5" thickTop="1" thickBot="1" x14ac:dyDescent="0.3">
      <c r="A2" s="57"/>
      <c r="B2" s="4" t="s">
        <v>6</v>
      </c>
      <c r="C2" s="2" t="s">
        <v>7</v>
      </c>
      <c r="D2" s="5" t="s">
        <v>8</v>
      </c>
      <c r="E2" s="4" t="s">
        <v>9</v>
      </c>
      <c r="F2" s="2" t="s">
        <v>10</v>
      </c>
      <c r="G2" s="5" t="s">
        <v>11</v>
      </c>
      <c r="H2" s="4" t="s">
        <v>6</v>
      </c>
      <c r="I2" s="2" t="s">
        <v>7</v>
      </c>
      <c r="J2" s="5" t="s">
        <v>8</v>
      </c>
      <c r="K2" s="4" t="s">
        <v>6</v>
      </c>
      <c r="L2" s="2" t="s">
        <v>7</v>
      </c>
      <c r="M2" s="5" t="s">
        <v>8</v>
      </c>
      <c r="N2" s="55"/>
    </row>
    <row r="3" spans="1:1023" ht="15.75" thickTop="1" x14ac:dyDescent="0.25">
      <c r="A3" s="42">
        <v>1</v>
      </c>
      <c r="B3" s="11">
        <v>105.78205</v>
      </c>
      <c r="C3" s="12">
        <v>20.9971</v>
      </c>
      <c r="D3" s="5">
        <v>10.7</v>
      </c>
      <c r="E3" s="4">
        <v>22.2</v>
      </c>
      <c r="F3" s="2">
        <v>0</v>
      </c>
      <c r="G3" s="17">
        <v>5.7672764542839898</v>
      </c>
      <c r="H3" s="11">
        <v>105.78157</v>
      </c>
      <c r="I3" s="12">
        <v>20.997098000000001</v>
      </c>
      <c r="J3" s="5">
        <v>0</v>
      </c>
      <c r="K3" s="11">
        <v>105.78218</v>
      </c>
      <c r="L3" s="12">
        <v>20.997029999999999</v>
      </c>
      <c r="M3" s="5">
        <v>0</v>
      </c>
      <c r="N3" s="43">
        <v>67.861932788116505</v>
      </c>
    </row>
    <row r="4" spans="1:1023" x14ac:dyDescent="0.25">
      <c r="A4" s="42">
        <v>2</v>
      </c>
      <c r="B4" s="11">
        <v>105.78205</v>
      </c>
      <c r="C4" s="12">
        <v>20.99708</v>
      </c>
      <c r="D4" s="5">
        <v>14.5</v>
      </c>
      <c r="E4" s="4">
        <v>31</v>
      </c>
      <c r="F4" s="2">
        <v>0</v>
      </c>
      <c r="G4" s="17">
        <v>-7.7982661921512397</v>
      </c>
      <c r="H4" s="11">
        <v>105.78171</v>
      </c>
      <c r="I4" s="12">
        <v>20.99709</v>
      </c>
      <c r="J4" s="5">
        <v>0</v>
      </c>
      <c r="K4" s="11">
        <v>105.78233</v>
      </c>
      <c r="L4" s="12">
        <v>20.997219999999999</v>
      </c>
      <c r="M4" s="5">
        <v>0</v>
      </c>
      <c r="N4" s="43">
        <v>69.052866833008693</v>
      </c>
    </row>
    <row r="5" spans="1:1023" x14ac:dyDescent="0.25">
      <c r="A5" s="47">
        <v>3</v>
      </c>
      <c r="B5" s="48">
        <v>105.78206</v>
      </c>
      <c r="C5" s="49">
        <v>20.99708</v>
      </c>
      <c r="D5" s="20">
        <v>14.1</v>
      </c>
      <c r="E5" s="50">
        <v>89.9</v>
      </c>
      <c r="F5" s="51">
        <v>0</v>
      </c>
      <c r="G5" s="52">
        <v>57.595535962704702</v>
      </c>
      <c r="H5" s="48">
        <v>105.78205</v>
      </c>
      <c r="I5" s="49">
        <v>20.99708</v>
      </c>
      <c r="J5" s="20">
        <v>0</v>
      </c>
      <c r="K5" s="48">
        <v>105.78202</v>
      </c>
      <c r="L5" s="49">
        <v>20.997129999999999</v>
      </c>
      <c r="M5" s="20">
        <v>0</v>
      </c>
      <c r="N5" s="53">
        <v>3.6625704967291801</v>
      </c>
    </row>
    <row r="6" spans="1:1023" x14ac:dyDescent="0.25">
      <c r="A6" s="42">
        <v>4</v>
      </c>
      <c r="B6" s="11">
        <v>105.78206</v>
      </c>
      <c r="C6" s="12">
        <v>20.99708</v>
      </c>
      <c r="D6" s="5">
        <v>22.1</v>
      </c>
      <c r="E6" s="4">
        <v>89.9</v>
      </c>
      <c r="F6" s="2">
        <v>0</v>
      </c>
      <c r="G6" s="17">
        <v>60.069121445253003</v>
      </c>
      <c r="H6" s="11">
        <v>105.78206</v>
      </c>
      <c r="I6" s="12">
        <v>20.99709</v>
      </c>
      <c r="J6" s="5">
        <v>0</v>
      </c>
      <c r="K6" s="11">
        <v>105.78202</v>
      </c>
      <c r="L6" s="12">
        <v>20.997129999999999</v>
      </c>
      <c r="M6" s="5">
        <v>0</v>
      </c>
      <c r="N6" s="43">
        <v>4.6093694346533098</v>
      </c>
    </row>
    <row r="7" spans="1:1023" x14ac:dyDescent="0.25">
      <c r="ALU7"/>
      <c r="ALV7"/>
      <c r="ALW7"/>
      <c r="ALX7"/>
      <c r="ALY7"/>
      <c r="ALZ7"/>
      <c r="AMA7"/>
      <c r="AMB7"/>
      <c r="AMC7"/>
      <c r="AMD7"/>
      <c r="AME7"/>
      <c r="AMF7"/>
      <c r="AMG7"/>
      <c r="AMH7"/>
      <c r="AMI7"/>
    </row>
  </sheetData>
  <mergeCells count="6">
    <mergeCell ref="N1:N2"/>
    <mergeCell ref="A1:A2"/>
    <mergeCell ref="B1:D1"/>
    <mergeCell ref="E1:G1"/>
    <mergeCell ref="H1:J1"/>
    <mergeCell ref="K1:M1"/>
  </mergeCells>
  <pageMargins left="0.7" right="0.7" top="0.75" bottom="0.75" header="0.511811023622047" footer="0.511811023622047"/>
  <pageSetup orientation="portrait" horizontalDpi="300" verticalDpi="30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MI7"/>
  <sheetViews>
    <sheetView zoomScaleNormal="100" workbookViewId="0">
      <selection activeCell="D9" sqref="D9"/>
    </sheetView>
  </sheetViews>
  <sheetFormatPr defaultColWidth="9.140625" defaultRowHeight="15" x14ac:dyDescent="0.25"/>
  <cols>
    <col min="1" max="1" width="5.140625" style="1" customWidth="1"/>
    <col min="2" max="2" width="24.85546875" style="1" customWidth="1"/>
    <col min="3" max="3" width="22.42578125" style="1" customWidth="1"/>
    <col min="4" max="4" width="19.140625" style="1" customWidth="1"/>
    <col min="5" max="6" width="9.140625" style="1"/>
    <col min="7" max="7" width="22.85546875" style="1" customWidth="1"/>
    <col min="8" max="8" width="20.42578125" style="1" customWidth="1"/>
    <col min="9" max="9" width="23.140625" style="1" customWidth="1"/>
    <col min="10" max="10" width="10.85546875" style="1" customWidth="1"/>
    <col min="11" max="11" width="18.28515625" style="1" customWidth="1"/>
    <col min="12" max="12" width="17.42578125" style="1" customWidth="1"/>
    <col min="13" max="13" width="18.85546875" style="1" customWidth="1"/>
    <col min="14" max="14" width="12.140625" style="1" customWidth="1"/>
    <col min="15" max="1023" width="9.140625" style="1"/>
  </cols>
  <sheetData>
    <row r="1" spans="1:14" ht="16.5" thickBot="1" x14ac:dyDescent="0.3">
      <c r="A1" s="61" t="s">
        <v>0</v>
      </c>
      <c r="B1" s="59" t="s">
        <v>1</v>
      </c>
      <c r="C1" s="59"/>
      <c r="D1" s="59"/>
      <c r="E1" s="59" t="s">
        <v>2</v>
      </c>
      <c r="F1" s="59"/>
      <c r="G1" s="59"/>
      <c r="H1" s="59" t="s">
        <v>3</v>
      </c>
      <c r="I1" s="59"/>
      <c r="J1" s="59"/>
      <c r="K1" s="59" t="s">
        <v>4</v>
      </c>
      <c r="L1" s="59"/>
      <c r="M1" s="65"/>
      <c r="N1" s="63" t="s">
        <v>14</v>
      </c>
    </row>
    <row r="2" spans="1:14" ht="16.5" thickTop="1" thickBot="1" x14ac:dyDescent="0.3">
      <c r="A2" s="62"/>
      <c r="B2" s="4" t="s">
        <v>6</v>
      </c>
      <c r="C2" s="2" t="s">
        <v>7</v>
      </c>
      <c r="D2" s="5" t="s">
        <v>8</v>
      </c>
      <c r="E2" s="4" t="s">
        <v>9</v>
      </c>
      <c r="F2" s="2" t="s">
        <v>10</v>
      </c>
      <c r="G2" s="5" t="s">
        <v>11</v>
      </c>
      <c r="H2" s="4" t="s">
        <v>6</v>
      </c>
      <c r="I2" s="2" t="s">
        <v>7</v>
      </c>
      <c r="J2" s="5" t="s">
        <v>8</v>
      </c>
      <c r="K2" s="4" t="s">
        <v>6</v>
      </c>
      <c r="L2" s="2" t="s">
        <v>7</v>
      </c>
      <c r="M2" s="3" t="s">
        <v>8</v>
      </c>
      <c r="N2" s="64"/>
    </row>
    <row r="3" spans="1:14" ht="15.75" thickTop="1" x14ac:dyDescent="0.25">
      <c r="A3" s="42">
        <v>1</v>
      </c>
      <c r="B3" s="11">
        <v>105.782028254236</v>
      </c>
      <c r="C3" s="12">
        <v>20.997098533108101</v>
      </c>
      <c r="D3" s="5">
        <v>13.8</v>
      </c>
      <c r="E3" s="4">
        <v>20.100000000000001</v>
      </c>
      <c r="F3" s="2">
        <v>0</v>
      </c>
      <c r="G3" s="17">
        <v>11.5330276562427</v>
      </c>
      <c r="H3" s="11">
        <v>105.781813362535</v>
      </c>
      <c r="I3" s="12">
        <v>20.997099317633602</v>
      </c>
      <c r="J3" s="5">
        <v>0</v>
      </c>
      <c r="K3" s="11">
        <v>105.78219</v>
      </c>
      <c r="L3" s="12">
        <v>20.996929999999999</v>
      </c>
      <c r="M3" s="3">
        <v>0</v>
      </c>
      <c r="N3" s="45">
        <v>42.565701260497001</v>
      </c>
    </row>
    <row r="4" spans="1:14" x14ac:dyDescent="0.25">
      <c r="A4" s="42">
        <v>2</v>
      </c>
      <c r="B4" s="11">
        <v>105.782052796277</v>
      </c>
      <c r="C4" s="12">
        <v>20.997089778534601</v>
      </c>
      <c r="D4" s="5">
        <v>18.8</v>
      </c>
      <c r="E4" s="4">
        <v>25.1</v>
      </c>
      <c r="F4" s="2">
        <v>0</v>
      </c>
      <c r="G4" s="17">
        <v>0</v>
      </c>
      <c r="H4" s="11">
        <v>105.781893296767</v>
      </c>
      <c r="I4" s="12">
        <v>20.997089778534601</v>
      </c>
      <c r="J4" s="5">
        <v>0</v>
      </c>
      <c r="K4" s="11">
        <v>105.78227</v>
      </c>
      <c r="L4" s="12">
        <v>20.997019999999999</v>
      </c>
      <c r="M4" s="3">
        <v>0</v>
      </c>
      <c r="N4" s="45">
        <v>42.307071023570501</v>
      </c>
    </row>
    <row r="5" spans="1:14" x14ac:dyDescent="0.25">
      <c r="A5" s="42">
        <v>3</v>
      </c>
      <c r="B5" s="11">
        <v>105.782052817878</v>
      </c>
      <c r="C5" s="12">
        <v>20.997086990296498</v>
      </c>
      <c r="D5" s="5">
        <v>19.100000000000001</v>
      </c>
      <c r="E5" s="4">
        <v>30.6</v>
      </c>
      <c r="F5" s="2">
        <v>0</v>
      </c>
      <c r="G5" s="17">
        <v>-2.6355347540550702</v>
      </c>
      <c r="H5" s="11">
        <v>105.78187176793701</v>
      </c>
      <c r="I5" s="12">
        <v>20.997086839250301</v>
      </c>
      <c r="J5" s="5">
        <v>0</v>
      </c>
      <c r="K5" s="11">
        <v>105.78227</v>
      </c>
      <c r="L5" s="12">
        <v>20.997019999999999</v>
      </c>
      <c r="M5" s="3">
        <v>0</v>
      </c>
      <c r="N5" s="45">
        <v>44.5283226248796</v>
      </c>
    </row>
    <row r="6" spans="1:14" x14ac:dyDescent="0.25">
      <c r="A6" s="42">
        <v>4</v>
      </c>
      <c r="B6" s="11">
        <v>105.78205376546499</v>
      </c>
      <c r="C6" s="12">
        <v>20.997084665200902</v>
      </c>
      <c r="D6" s="5">
        <v>19</v>
      </c>
      <c r="E6" s="4">
        <v>35</v>
      </c>
      <c r="F6" s="2">
        <v>0</v>
      </c>
      <c r="G6" s="17">
        <v>-4.7847526852355298</v>
      </c>
      <c r="H6" s="11">
        <v>105.781869689582</v>
      </c>
      <c r="I6" s="12">
        <v>20.9970843863968</v>
      </c>
      <c r="J6" s="5">
        <v>0</v>
      </c>
      <c r="K6" s="11">
        <v>105.78213</v>
      </c>
      <c r="L6" s="12">
        <v>20.996870000000001</v>
      </c>
      <c r="M6" s="3">
        <v>0</v>
      </c>
      <c r="N6" s="45">
        <v>29.600032096972299</v>
      </c>
    </row>
    <row r="7" spans="1:14" ht="15.75" thickBot="1" x14ac:dyDescent="0.3">
      <c r="A7" s="44">
        <v>5</v>
      </c>
      <c r="B7" s="13">
        <v>105.782040746145</v>
      </c>
      <c r="C7" s="14">
        <v>20.997087889499401</v>
      </c>
      <c r="D7" s="6">
        <v>18</v>
      </c>
      <c r="E7" s="7">
        <v>40</v>
      </c>
      <c r="F7" s="8">
        <v>0</v>
      </c>
      <c r="G7" s="18">
        <v>19.206308245104001</v>
      </c>
      <c r="H7" s="15">
        <v>105.78177345825</v>
      </c>
      <c r="I7" s="16">
        <v>20.997089493896901</v>
      </c>
      <c r="J7" s="9">
        <v>0</v>
      </c>
      <c r="K7" s="13">
        <v>105.78207999999999</v>
      </c>
      <c r="L7" s="14">
        <v>20.9971</v>
      </c>
      <c r="M7" s="10">
        <v>0</v>
      </c>
      <c r="N7" s="46">
        <v>34.471753884190299</v>
      </c>
    </row>
  </sheetData>
  <mergeCells count="6">
    <mergeCell ref="B1:D1"/>
    <mergeCell ref="A1:A2"/>
    <mergeCell ref="N1:N2"/>
    <mergeCell ref="H1:J1"/>
    <mergeCell ref="K1:M1"/>
    <mergeCell ref="E1:G1"/>
  </mergeCells>
  <pageMargins left="0.7" right="0.7" top="0.75" bottom="0.75" header="0.511811023622047" footer="0.511811023622047"/>
  <pageSetup orientation="portrait" horizontalDpi="300" verticalDpi="30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2C5DFF-9426-4C3A-A530-55D642D60D9E}">
  <dimension ref="A1:N56"/>
  <sheetViews>
    <sheetView topLeftCell="A18" zoomScale="85" zoomScaleNormal="85" workbookViewId="0">
      <selection sqref="A1:XFD1048576"/>
    </sheetView>
  </sheetViews>
  <sheetFormatPr defaultRowHeight="15" x14ac:dyDescent="0.25"/>
  <cols>
    <col min="1" max="1" width="5.140625" style="1" customWidth="1"/>
    <col min="2" max="2" width="16.85546875" style="1" customWidth="1"/>
    <col min="3" max="3" width="13.140625" style="1" customWidth="1"/>
    <col min="4" max="4" width="12.7109375" style="1" customWidth="1"/>
    <col min="5" max="5" width="11.85546875" style="1" customWidth="1"/>
    <col min="6" max="6" width="9.140625" style="1" customWidth="1"/>
    <col min="7" max="7" width="16" style="1" customWidth="1"/>
    <col min="8" max="8" width="22.85546875" customWidth="1"/>
    <col min="9" max="9" width="24" customWidth="1"/>
    <col min="10" max="10" width="21" customWidth="1"/>
    <col min="11" max="11" width="22.5703125" customWidth="1"/>
    <col min="12" max="12" width="25.5703125" customWidth="1"/>
    <col min="13" max="13" width="15.7109375" customWidth="1"/>
    <col min="14" max="14" width="14.7109375" customWidth="1"/>
  </cols>
  <sheetData>
    <row r="1" spans="1:14" ht="17.25" thickTop="1" thickBot="1" x14ac:dyDescent="0.3">
      <c r="A1" s="77" t="s">
        <v>0</v>
      </c>
      <c r="B1" s="78" t="s">
        <v>1</v>
      </c>
      <c r="C1" s="78"/>
      <c r="D1" s="78"/>
      <c r="E1" s="78" t="s">
        <v>2</v>
      </c>
      <c r="F1" s="78"/>
      <c r="G1" s="78"/>
      <c r="H1" s="58" t="s">
        <v>3</v>
      </c>
      <c r="I1" s="59"/>
      <c r="J1" s="60"/>
      <c r="K1" s="58" t="s">
        <v>12</v>
      </c>
      <c r="L1" s="59"/>
      <c r="M1" s="60"/>
      <c r="N1" s="63" t="s">
        <v>5</v>
      </c>
    </row>
    <row r="2" spans="1:14" ht="16.5" thickTop="1" thickBot="1" x14ac:dyDescent="0.3">
      <c r="A2" s="77"/>
      <c r="B2" s="4" t="s">
        <v>6</v>
      </c>
      <c r="C2" s="2" t="s">
        <v>7</v>
      </c>
      <c r="D2" s="5" t="s">
        <v>8</v>
      </c>
      <c r="E2" s="4" t="s">
        <v>9</v>
      </c>
      <c r="F2" s="2" t="s">
        <v>10</v>
      </c>
      <c r="G2" s="5" t="s">
        <v>11</v>
      </c>
      <c r="H2" s="4" t="s">
        <v>6</v>
      </c>
      <c r="I2" s="2" t="s">
        <v>7</v>
      </c>
      <c r="J2" s="5" t="s">
        <v>8</v>
      </c>
      <c r="K2" s="4" t="s">
        <v>6</v>
      </c>
      <c r="L2" s="2" t="s">
        <v>7</v>
      </c>
      <c r="M2" s="5" t="s">
        <v>8</v>
      </c>
      <c r="N2" s="64"/>
    </row>
    <row r="3" spans="1:14" ht="15.75" thickTop="1" x14ac:dyDescent="0.25">
      <c r="A3" s="75">
        <v>1</v>
      </c>
      <c r="B3" s="69">
        <v>105.78206871405401</v>
      </c>
      <c r="C3" s="72">
        <v>20.9968128535453</v>
      </c>
      <c r="D3" s="66">
        <v>10.4</v>
      </c>
      <c r="E3" s="69">
        <v>41.2</v>
      </c>
      <c r="F3" s="72">
        <v>0</v>
      </c>
      <c r="G3" s="66">
        <v>7.8304567462605101</v>
      </c>
      <c r="H3" s="21">
        <v>105.78196848455801</v>
      </c>
      <c r="I3" s="22">
        <v>20.996813105979101</v>
      </c>
      <c r="J3" s="5">
        <v>0</v>
      </c>
      <c r="K3" s="21">
        <v>105.782118</v>
      </c>
      <c r="L3" s="22">
        <v>20.996856999999999</v>
      </c>
      <c r="M3" s="5">
        <v>0</v>
      </c>
      <c r="N3" s="27"/>
    </row>
    <row r="4" spans="1:14" x14ac:dyDescent="0.25">
      <c r="A4" s="76"/>
      <c r="B4" s="70"/>
      <c r="C4" s="73"/>
      <c r="D4" s="67"/>
      <c r="E4" s="70"/>
      <c r="F4" s="73"/>
      <c r="G4" s="67"/>
      <c r="H4" s="21">
        <v>105.781968661695</v>
      </c>
      <c r="I4" s="22">
        <v>20.9968131033778</v>
      </c>
      <c r="J4" s="5">
        <v>0</v>
      </c>
      <c r="K4" s="21">
        <v>105.782026</v>
      </c>
      <c r="L4" s="22">
        <v>20.996872</v>
      </c>
      <c r="M4" s="5">
        <v>0</v>
      </c>
      <c r="N4" s="27"/>
    </row>
    <row r="5" spans="1:14" x14ac:dyDescent="0.25">
      <c r="A5" s="76"/>
      <c r="B5" s="70"/>
      <c r="C5" s="73"/>
      <c r="D5" s="67"/>
      <c r="E5" s="70"/>
      <c r="F5" s="73"/>
      <c r="G5" s="67"/>
      <c r="H5" s="21">
        <v>105.781969013994</v>
      </c>
      <c r="I5" s="22">
        <v>20.9968131006706</v>
      </c>
      <c r="J5" s="5">
        <v>0</v>
      </c>
      <c r="K5" s="21">
        <v>105.781986</v>
      </c>
      <c r="L5" s="22">
        <v>20.996841</v>
      </c>
      <c r="M5" s="5">
        <v>0</v>
      </c>
      <c r="N5" s="27"/>
    </row>
    <row r="6" spans="1:14" x14ac:dyDescent="0.25">
      <c r="A6" s="76"/>
      <c r="B6" s="70"/>
      <c r="C6" s="73"/>
      <c r="D6" s="67"/>
      <c r="E6" s="70"/>
      <c r="F6" s="73"/>
      <c r="G6" s="67"/>
      <c r="H6" s="21">
        <v>105.781968484553</v>
      </c>
      <c r="I6" s="22">
        <v>20.996813103486598</v>
      </c>
      <c r="J6" s="5">
        <v>0</v>
      </c>
      <c r="K6" s="21">
        <v>105.78197</v>
      </c>
      <c r="L6" s="22">
        <v>20.996856999999999</v>
      </c>
      <c r="M6" s="5">
        <v>0</v>
      </c>
      <c r="N6" s="27"/>
    </row>
    <row r="7" spans="1:14" ht="15.75" thickBot="1" x14ac:dyDescent="0.3">
      <c r="A7" s="76"/>
      <c r="B7" s="71"/>
      <c r="C7" s="74"/>
      <c r="D7" s="68"/>
      <c r="E7" s="71"/>
      <c r="F7" s="74"/>
      <c r="G7" s="68"/>
      <c r="H7" s="23">
        <v>105.781968130236</v>
      </c>
      <c r="I7" s="24">
        <v>20.9968131012089</v>
      </c>
      <c r="J7" s="19">
        <v>0</v>
      </c>
      <c r="K7" s="25">
        <v>105.782039</v>
      </c>
      <c r="L7" s="26">
        <v>20.996856999999999</v>
      </c>
      <c r="M7" s="20">
        <v>0</v>
      </c>
      <c r="N7" s="28"/>
    </row>
    <row r="8" spans="1:14" ht="15.75" thickBot="1" x14ac:dyDescent="0.3">
      <c r="A8" s="29" t="s">
        <v>13</v>
      </c>
      <c r="B8" s="39"/>
      <c r="C8" s="39"/>
      <c r="D8" s="39"/>
      <c r="E8" s="39"/>
      <c r="F8" s="39"/>
      <c r="G8" s="39"/>
      <c r="H8" s="30">
        <f>AVERAGE(H3:H7)</f>
        <v>105.78196855500721</v>
      </c>
      <c r="I8" s="30">
        <f t="shared" ref="I8:M8" si="0">AVERAGE(I3:I7)</f>
        <v>20.9968131029446</v>
      </c>
      <c r="J8" s="30">
        <f t="shared" si="0"/>
        <v>0</v>
      </c>
      <c r="K8" s="30">
        <f t="shared" si="0"/>
        <v>105.78202780000001</v>
      </c>
      <c r="L8" s="30">
        <f t="shared" si="0"/>
        <v>20.9968568</v>
      </c>
      <c r="M8" s="30">
        <f t="shared" si="0"/>
        <v>0</v>
      </c>
      <c r="N8" s="31">
        <v>6.8031031355497902</v>
      </c>
    </row>
    <row r="9" spans="1:14" ht="15.75" thickTop="1" x14ac:dyDescent="0.25">
      <c r="A9" s="75">
        <v>2</v>
      </c>
      <c r="B9" s="69">
        <v>105.782067684948</v>
      </c>
      <c r="C9" s="72">
        <v>20.996820238418302</v>
      </c>
      <c r="D9" s="66">
        <v>9.8000000000000007</v>
      </c>
      <c r="E9" s="69">
        <v>39.700000000000003</v>
      </c>
      <c r="F9" s="72">
        <v>0</v>
      </c>
      <c r="G9" s="66">
        <v>0</v>
      </c>
      <c r="H9" s="21">
        <v>105.781874696161</v>
      </c>
      <c r="I9" s="22">
        <v>20.996820238418302</v>
      </c>
      <c r="J9" s="5">
        <v>0</v>
      </c>
      <c r="K9" s="21">
        <v>105.782118</v>
      </c>
      <c r="L9" s="22">
        <v>20.996932999999999</v>
      </c>
      <c r="M9" s="5">
        <v>0</v>
      </c>
      <c r="N9" s="27"/>
    </row>
    <row r="10" spans="1:14" x14ac:dyDescent="0.25">
      <c r="A10" s="76"/>
      <c r="B10" s="70"/>
      <c r="C10" s="73"/>
      <c r="D10" s="67"/>
      <c r="E10" s="70"/>
      <c r="F10" s="73"/>
      <c r="G10" s="67"/>
      <c r="H10" s="21">
        <v>105.781874696161</v>
      </c>
      <c r="I10" s="22">
        <v>20.996820238418302</v>
      </c>
      <c r="J10" s="5">
        <v>0</v>
      </c>
      <c r="K10" s="21">
        <v>105.78207399999999</v>
      </c>
      <c r="L10" s="22">
        <v>20.996901999999999</v>
      </c>
      <c r="M10" s="5">
        <v>0</v>
      </c>
      <c r="N10" s="27"/>
    </row>
    <row r="11" spans="1:14" x14ac:dyDescent="0.25">
      <c r="A11" s="76"/>
      <c r="B11" s="70"/>
      <c r="C11" s="73"/>
      <c r="D11" s="67"/>
      <c r="E11" s="70"/>
      <c r="F11" s="73"/>
      <c r="G11" s="67"/>
      <c r="H11" s="21">
        <v>105.781874696161</v>
      </c>
      <c r="I11" s="22">
        <v>20.996820238418302</v>
      </c>
      <c r="J11" s="5">
        <v>0</v>
      </c>
      <c r="K11" s="21">
        <v>105.782061</v>
      </c>
      <c r="L11" s="22">
        <v>20.996901999999999</v>
      </c>
      <c r="M11" s="5">
        <v>0</v>
      </c>
      <c r="N11" s="27"/>
    </row>
    <row r="12" spans="1:14" x14ac:dyDescent="0.25">
      <c r="A12" s="76"/>
      <c r="B12" s="70"/>
      <c r="C12" s="73"/>
      <c r="D12" s="67"/>
      <c r="E12" s="70"/>
      <c r="F12" s="73"/>
      <c r="G12" s="67"/>
      <c r="H12" s="21">
        <v>105.78187414166899</v>
      </c>
      <c r="I12" s="22">
        <v>20.996820238418302</v>
      </c>
      <c r="J12" s="5">
        <v>0</v>
      </c>
      <c r="K12" s="21">
        <v>105.78205800000001</v>
      </c>
      <c r="L12" s="22">
        <v>20.996887000000001</v>
      </c>
      <c r="M12" s="5">
        <v>0</v>
      </c>
      <c r="N12" s="27"/>
    </row>
    <row r="13" spans="1:14" ht="15.75" thickBot="1" x14ac:dyDescent="0.3">
      <c r="A13" s="76"/>
      <c r="B13" s="71"/>
      <c r="C13" s="74"/>
      <c r="D13" s="68"/>
      <c r="E13" s="71"/>
      <c r="F13" s="74"/>
      <c r="G13" s="68"/>
      <c r="H13" s="23">
        <v>105.78187414166899</v>
      </c>
      <c r="I13" s="24">
        <v>20.996820238418302</v>
      </c>
      <c r="J13" s="19">
        <v>0</v>
      </c>
      <c r="K13" s="25">
        <v>105.782061</v>
      </c>
      <c r="L13" s="26">
        <v>20.996872</v>
      </c>
      <c r="M13" s="20">
        <v>0</v>
      </c>
      <c r="N13" s="28"/>
    </row>
    <row r="14" spans="1:14" s="41" customFormat="1" ht="15.75" thickBot="1" x14ac:dyDescent="0.3">
      <c r="A14" s="29" t="s">
        <v>13</v>
      </c>
      <c r="B14" s="39"/>
      <c r="C14" s="39"/>
      <c r="D14" s="39"/>
      <c r="E14" s="39"/>
      <c r="F14" s="39"/>
      <c r="G14" s="39"/>
      <c r="H14" s="30">
        <f>AVERAGE(H9:H13)</f>
        <v>105.78187447436419</v>
      </c>
      <c r="I14" s="30">
        <f>AVERAGE(I9:I13)</f>
        <v>20.996820238418302</v>
      </c>
      <c r="J14" s="30">
        <v>0</v>
      </c>
      <c r="K14" s="30">
        <f t="shared" ref="K14:L14" si="1">AVERAGE(K9:K13)</f>
        <v>105.78207440000001</v>
      </c>
      <c r="L14" s="30">
        <f t="shared" si="1"/>
        <v>20.996899199999998</v>
      </c>
      <c r="M14" s="40">
        <v>0</v>
      </c>
      <c r="N14" s="31">
        <v>22.366952164422798</v>
      </c>
    </row>
    <row r="15" spans="1:14" ht="15.75" thickTop="1" x14ac:dyDescent="0.25">
      <c r="A15" s="75">
        <v>3</v>
      </c>
      <c r="B15" s="69">
        <v>105.782071556885</v>
      </c>
      <c r="C15" s="72">
        <v>20.996819440676902</v>
      </c>
      <c r="D15" s="66">
        <v>9.6</v>
      </c>
      <c r="E15" s="69">
        <v>39.700000000000003</v>
      </c>
      <c r="F15" s="72">
        <v>0</v>
      </c>
      <c r="G15" s="66">
        <v>1.2207001641009001</v>
      </c>
      <c r="H15" s="21">
        <v>105.78176563408201</v>
      </c>
      <c r="I15" s="22">
        <v>20.996819558889399</v>
      </c>
      <c r="J15" s="5">
        <v>0</v>
      </c>
      <c r="K15" s="21">
        <v>105.78197900000001</v>
      </c>
      <c r="L15" s="22">
        <v>20.997101000000001</v>
      </c>
      <c r="M15" s="5">
        <v>0</v>
      </c>
      <c r="N15" s="27"/>
    </row>
    <row r="16" spans="1:14" x14ac:dyDescent="0.25">
      <c r="A16" s="76"/>
      <c r="B16" s="70"/>
      <c r="C16" s="73"/>
      <c r="D16" s="67"/>
      <c r="E16" s="70"/>
      <c r="F16" s="73"/>
      <c r="G16" s="67"/>
      <c r="H16" s="21">
        <v>105.781765634083</v>
      </c>
      <c r="I16" s="22">
        <v>20.9968195632662</v>
      </c>
      <c r="J16" s="5">
        <v>0</v>
      </c>
      <c r="K16" s="21">
        <v>105.781938</v>
      </c>
      <c r="L16" s="22">
        <v>20.997085999999999</v>
      </c>
      <c r="M16" s="5">
        <v>0</v>
      </c>
      <c r="N16" s="27"/>
    </row>
    <row r="17" spans="1:14" x14ac:dyDescent="0.25">
      <c r="A17" s="76"/>
      <c r="B17" s="70"/>
      <c r="C17" s="73"/>
      <c r="D17" s="67"/>
      <c r="E17" s="70"/>
      <c r="F17" s="73"/>
      <c r="G17" s="67"/>
      <c r="H17" s="21">
        <v>105.78176563408201</v>
      </c>
      <c r="I17" s="22">
        <v>20.996819558889399</v>
      </c>
      <c r="J17" s="5">
        <v>0</v>
      </c>
      <c r="K17" s="21">
        <v>105.781942</v>
      </c>
      <c r="L17" s="22">
        <v>20.997085999999999</v>
      </c>
      <c r="M17" s="5">
        <v>0</v>
      </c>
      <c r="N17" s="27"/>
    </row>
    <row r="18" spans="1:14" x14ac:dyDescent="0.25">
      <c r="A18" s="76"/>
      <c r="B18" s="70"/>
      <c r="C18" s="73"/>
      <c r="D18" s="67"/>
      <c r="E18" s="70"/>
      <c r="F18" s="73"/>
      <c r="G18" s="67"/>
      <c r="H18" s="21">
        <v>105.78176563408201</v>
      </c>
      <c r="I18" s="22">
        <v>20.996819558889399</v>
      </c>
      <c r="J18" s="5">
        <v>0</v>
      </c>
      <c r="K18" s="25">
        <v>105.78193899999999</v>
      </c>
      <c r="L18" s="26">
        <v>20.997101000000001</v>
      </c>
      <c r="M18" s="5">
        <v>0</v>
      </c>
      <c r="N18" s="27"/>
    </row>
    <row r="19" spans="1:14" ht="15.75" thickBot="1" x14ac:dyDescent="0.3">
      <c r="A19" s="76"/>
      <c r="B19" s="71"/>
      <c r="C19" s="74"/>
      <c r="D19" s="68"/>
      <c r="E19" s="71"/>
      <c r="F19" s="74"/>
      <c r="G19" s="68"/>
      <c r="H19" s="23">
        <v>105.78176563408</v>
      </c>
      <c r="I19" s="24">
        <v>20.996819554512399</v>
      </c>
      <c r="J19" s="32">
        <v>0</v>
      </c>
      <c r="K19" s="25">
        <v>105.781937</v>
      </c>
      <c r="L19" s="26">
        <v>20.997070000000001</v>
      </c>
      <c r="M19" s="20">
        <v>0</v>
      </c>
      <c r="N19" s="28"/>
    </row>
    <row r="20" spans="1:14" s="41" customFormat="1" ht="15.75" thickBot="1" x14ac:dyDescent="0.3">
      <c r="A20" s="29" t="s">
        <v>13</v>
      </c>
      <c r="B20" s="39"/>
      <c r="C20" s="39"/>
      <c r="D20" s="39"/>
      <c r="E20" s="39"/>
      <c r="F20" s="39"/>
      <c r="G20" s="39"/>
      <c r="H20" s="30">
        <f>AVERAGE(H15:H19)</f>
        <v>105.78176563408181</v>
      </c>
      <c r="I20" s="30">
        <f t="shared" ref="I20:M20" si="2">AVERAGE(I15:I19)</f>
        <v>20.99681955888936</v>
      </c>
      <c r="J20" s="30">
        <f t="shared" si="2"/>
        <v>0</v>
      </c>
      <c r="K20" s="30">
        <f t="shared" si="2"/>
        <v>105.78194699999999</v>
      </c>
      <c r="L20" s="30">
        <f t="shared" si="2"/>
        <v>20.9970888</v>
      </c>
      <c r="M20" s="30">
        <f t="shared" si="2"/>
        <v>0</v>
      </c>
      <c r="N20" s="30">
        <v>21.708255257998299</v>
      </c>
    </row>
    <row r="21" spans="1:14" ht="15.75" thickTop="1" x14ac:dyDescent="0.25">
      <c r="A21" s="75">
        <v>4</v>
      </c>
      <c r="B21" s="69">
        <v>105.782068473471</v>
      </c>
      <c r="C21" s="72">
        <v>20.9968150166188</v>
      </c>
      <c r="D21" s="66">
        <v>9.1</v>
      </c>
      <c r="E21" s="69">
        <v>39.700000000000003</v>
      </c>
      <c r="F21" s="72">
        <v>0</v>
      </c>
      <c r="G21" s="66">
        <v>38.327317868412401</v>
      </c>
      <c r="H21" s="21">
        <v>105.781845567719</v>
      </c>
      <c r="I21" s="22">
        <v>20.996818925635001</v>
      </c>
      <c r="J21" s="5">
        <v>0</v>
      </c>
      <c r="K21" s="21">
        <v>105.782228</v>
      </c>
      <c r="L21" s="22">
        <v>20.997131</v>
      </c>
      <c r="M21" s="5">
        <v>0</v>
      </c>
      <c r="N21" s="27"/>
    </row>
    <row r="22" spans="1:14" x14ac:dyDescent="0.25">
      <c r="A22" s="76"/>
      <c r="B22" s="70"/>
      <c r="C22" s="73"/>
      <c r="D22" s="67"/>
      <c r="E22" s="70"/>
      <c r="F22" s="73"/>
      <c r="G22" s="67"/>
      <c r="H22" s="21">
        <v>105.781845567782</v>
      </c>
      <c r="I22" s="22">
        <v>20.996818931257501</v>
      </c>
      <c r="J22" s="5">
        <v>0</v>
      </c>
      <c r="K22" s="21">
        <v>105.782175</v>
      </c>
      <c r="L22" s="22">
        <v>20.997131</v>
      </c>
      <c r="M22" s="5">
        <v>0</v>
      </c>
      <c r="N22" s="27"/>
    </row>
    <row r="23" spans="1:14" x14ac:dyDescent="0.25">
      <c r="A23" s="76"/>
      <c r="B23" s="70"/>
      <c r="C23" s="73"/>
      <c r="D23" s="67"/>
      <c r="E23" s="70"/>
      <c r="F23" s="73"/>
      <c r="G23" s="67"/>
      <c r="H23" s="21">
        <v>105.781845752666</v>
      </c>
      <c r="I23" s="22">
        <v>20.996818932209202</v>
      </c>
      <c r="J23" s="5">
        <v>0</v>
      </c>
      <c r="K23" s="21">
        <v>105.782144</v>
      </c>
      <c r="L23" s="22">
        <v>20.997115999999998</v>
      </c>
      <c r="M23" s="5">
        <v>0</v>
      </c>
      <c r="N23" s="27"/>
    </row>
    <row r="24" spans="1:14" x14ac:dyDescent="0.25">
      <c r="A24" s="76"/>
      <c r="B24" s="70"/>
      <c r="C24" s="73"/>
      <c r="D24" s="67"/>
      <c r="E24" s="70"/>
      <c r="F24" s="73"/>
      <c r="G24" s="67"/>
      <c r="H24" s="21">
        <v>105.781845752666</v>
      </c>
      <c r="I24" s="22">
        <v>20.996818932209202</v>
      </c>
      <c r="J24" s="5">
        <v>0</v>
      </c>
      <c r="K24" s="21">
        <v>105.782143</v>
      </c>
      <c r="L24" s="22">
        <v>20.997131</v>
      </c>
      <c r="M24" s="5">
        <v>0</v>
      </c>
      <c r="N24" s="27"/>
    </row>
    <row r="25" spans="1:14" ht="15.75" thickBot="1" x14ac:dyDescent="0.3">
      <c r="A25" s="76"/>
      <c r="B25" s="71"/>
      <c r="C25" s="74"/>
      <c r="D25" s="68"/>
      <c r="E25" s="71"/>
      <c r="F25" s="74"/>
      <c r="G25" s="68"/>
      <c r="H25" s="23">
        <v>105.781845937493</v>
      </c>
      <c r="I25" s="24">
        <v>20.996818930353399</v>
      </c>
      <c r="J25" s="19">
        <v>0</v>
      </c>
      <c r="K25" s="25">
        <v>105.78216</v>
      </c>
      <c r="L25" s="26">
        <v>20.997115999999998</v>
      </c>
      <c r="M25" s="20">
        <v>0</v>
      </c>
      <c r="N25" s="28"/>
    </row>
    <row r="26" spans="1:14" s="41" customFormat="1" ht="15.75" thickBot="1" x14ac:dyDescent="0.3">
      <c r="A26" s="29" t="s">
        <v>13</v>
      </c>
      <c r="B26" s="39"/>
      <c r="C26" s="39"/>
      <c r="D26" s="39"/>
      <c r="E26" s="39"/>
      <c r="F26" s="39"/>
      <c r="G26" s="39"/>
      <c r="H26" s="30">
        <f>AVERAGE(H21:H25)</f>
        <v>105.78184571566521</v>
      </c>
      <c r="I26" s="30">
        <f t="shared" ref="I26:M26" si="3">AVERAGE(I21:I25)</f>
        <v>20.996818930332861</v>
      </c>
      <c r="J26" s="30">
        <f t="shared" si="3"/>
        <v>0</v>
      </c>
      <c r="K26" s="30">
        <f t="shared" si="3"/>
        <v>105.78216999999999</v>
      </c>
      <c r="L26" s="30">
        <f t="shared" si="3"/>
        <v>20.997125</v>
      </c>
      <c r="M26" s="30">
        <f t="shared" si="3"/>
        <v>0</v>
      </c>
      <c r="N26" s="31">
        <v>37.196730545841397</v>
      </c>
    </row>
    <row r="27" spans="1:14" ht="15.75" thickTop="1" x14ac:dyDescent="0.25">
      <c r="A27" s="75">
        <v>5</v>
      </c>
      <c r="B27" s="69">
        <v>105.782068041068</v>
      </c>
      <c r="C27" s="72">
        <v>20.996814543375098</v>
      </c>
      <c r="D27" s="66">
        <v>8.9</v>
      </c>
      <c r="E27" s="69">
        <v>39.700000000000003</v>
      </c>
      <c r="F27" s="72">
        <v>0</v>
      </c>
      <c r="G27" s="66">
        <v>46.1574642220776</v>
      </c>
      <c r="H27" s="21">
        <v>105.781937184003</v>
      </c>
      <c r="I27" s="22">
        <v>20.996817916050901</v>
      </c>
      <c r="J27" s="5">
        <v>0</v>
      </c>
      <c r="K27" s="21">
        <v>105.782313</v>
      </c>
      <c r="L27" s="22">
        <v>20.997025000000001</v>
      </c>
      <c r="M27" s="5">
        <v>0</v>
      </c>
      <c r="N27" s="27"/>
    </row>
    <row r="28" spans="1:14" x14ac:dyDescent="0.25">
      <c r="A28" s="76"/>
      <c r="B28" s="70"/>
      <c r="C28" s="73"/>
      <c r="D28" s="67"/>
      <c r="E28" s="70"/>
      <c r="F28" s="73"/>
      <c r="G28" s="67"/>
      <c r="H28" s="21">
        <v>105.781937184003</v>
      </c>
      <c r="I28" s="22">
        <v>20.996817916050901</v>
      </c>
      <c r="J28" s="5">
        <v>0</v>
      </c>
      <c r="K28" s="21">
        <v>105.78226600000001</v>
      </c>
      <c r="L28" s="22">
        <v>20.997008999999998</v>
      </c>
      <c r="M28" s="5">
        <v>0</v>
      </c>
      <c r="N28" s="27"/>
    </row>
    <row r="29" spans="1:14" x14ac:dyDescent="0.25">
      <c r="A29" s="76"/>
      <c r="B29" s="70"/>
      <c r="C29" s="73"/>
      <c r="D29" s="67"/>
      <c r="E29" s="70"/>
      <c r="F29" s="73"/>
      <c r="G29" s="67"/>
      <c r="H29" s="21">
        <v>105.78193736880201</v>
      </c>
      <c r="I29" s="22">
        <v>20.9968179139833</v>
      </c>
      <c r="J29" s="5">
        <v>0</v>
      </c>
      <c r="K29" s="21">
        <v>105.782218</v>
      </c>
      <c r="L29" s="22">
        <v>20.997008999999998</v>
      </c>
      <c r="M29" s="5">
        <v>0</v>
      </c>
      <c r="N29" s="27"/>
    </row>
    <row r="30" spans="1:14" x14ac:dyDescent="0.25">
      <c r="A30" s="76"/>
      <c r="B30" s="70"/>
      <c r="C30" s="73"/>
      <c r="D30" s="67"/>
      <c r="E30" s="70"/>
      <c r="F30" s="73"/>
      <c r="G30" s="67"/>
      <c r="H30" s="21">
        <v>105.78193736880201</v>
      </c>
      <c r="I30" s="22">
        <v>20.9968179139833</v>
      </c>
      <c r="J30" s="5">
        <v>0</v>
      </c>
      <c r="K30" s="21">
        <v>105.782206</v>
      </c>
      <c r="L30" s="22">
        <v>20.996994000000001</v>
      </c>
      <c r="M30" s="5">
        <v>0</v>
      </c>
      <c r="N30" s="27"/>
    </row>
    <row r="31" spans="1:14" ht="15.75" thickBot="1" x14ac:dyDescent="0.3">
      <c r="A31" s="76"/>
      <c r="B31" s="71"/>
      <c r="C31" s="74"/>
      <c r="D31" s="68"/>
      <c r="E31" s="71"/>
      <c r="F31" s="74"/>
      <c r="G31" s="68"/>
      <c r="H31" s="21">
        <v>105.78193736880201</v>
      </c>
      <c r="I31" s="24">
        <v>20.9968179139833</v>
      </c>
      <c r="J31" s="19">
        <v>0</v>
      </c>
      <c r="K31" s="25">
        <v>105.7822</v>
      </c>
      <c r="L31" s="26">
        <v>20.996979</v>
      </c>
      <c r="M31" s="20">
        <v>0</v>
      </c>
      <c r="N31" s="28"/>
    </row>
    <row r="32" spans="1:14" s="41" customFormat="1" ht="15.75" thickBot="1" x14ac:dyDescent="0.3">
      <c r="A32" s="29" t="s">
        <v>13</v>
      </c>
      <c r="B32" s="39"/>
      <c r="C32" s="39"/>
      <c r="D32" s="39"/>
      <c r="E32" s="39"/>
      <c r="F32" s="39"/>
      <c r="G32" s="39"/>
      <c r="H32" s="30">
        <f>AVERAGE(H27:H31)</f>
        <v>105.7819372948824</v>
      </c>
      <c r="I32" s="30">
        <f t="shared" ref="I32:M32" si="4">AVERAGE(I27:I31)</f>
        <v>20.99681791481034</v>
      </c>
      <c r="J32" s="30">
        <f t="shared" si="4"/>
        <v>0</v>
      </c>
      <c r="K32" s="30">
        <f t="shared" si="4"/>
        <v>105.78224059999999</v>
      </c>
      <c r="L32" s="30">
        <f t="shared" si="4"/>
        <v>20.997003199999998</v>
      </c>
      <c r="M32" s="30">
        <f t="shared" si="4"/>
        <v>0</v>
      </c>
      <c r="N32" s="31">
        <v>34.263146402821803</v>
      </c>
    </row>
    <row r="33" spans="1:14" ht="15.75" thickTop="1" x14ac:dyDescent="0.25">
      <c r="A33" s="75">
        <v>6</v>
      </c>
      <c r="B33" s="69">
        <v>105.78206852823</v>
      </c>
      <c r="C33" s="72">
        <v>20.996813252268101</v>
      </c>
      <c r="D33" s="66">
        <v>9</v>
      </c>
      <c r="E33" s="69">
        <v>39.700000000000003</v>
      </c>
      <c r="F33" s="72">
        <v>0</v>
      </c>
      <c r="G33" s="66">
        <v>53.706239877886098</v>
      </c>
      <c r="H33" s="21">
        <v>105.78194468417</v>
      </c>
      <c r="I33" s="22">
        <v>20.9968153530168</v>
      </c>
      <c r="J33" s="5">
        <v>0</v>
      </c>
      <c r="K33" s="21">
        <v>105.78222100000001</v>
      </c>
      <c r="L33" s="22">
        <v>20.996901999999999</v>
      </c>
      <c r="M33" s="5">
        <v>0</v>
      </c>
      <c r="N33" s="27"/>
    </row>
    <row r="34" spans="1:14" x14ac:dyDescent="0.25">
      <c r="A34" s="76"/>
      <c r="B34" s="70"/>
      <c r="C34" s="73"/>
      <c r="D34" s="67"/>
      <c r="E34" s="70"/>
      <c r="F34" s="73"/>
      <c r="G34" s="67"/>
      <c r="H34" s="21">
        <v>105.78194468418501</v>
      </c>
      <c r="I34" s="22">
        <v>20.996815353965999</v>
      </c>
      <c r="J34" s="5">
        <v>0</v>
      </c>
      <c r="K34" s="21">
        <v>105.78218200000001</v>
      </c>
      <c r="L34" s="22">
        <v>20.996901999999999</v>
      </c>
      <c r="M34" s="5">
        <v>0</v>
      </c>
      <c r="N34" s="27"/>
    </row>
    <row r="35" spans="1:14" x14ac:dyDescent="0.25">
      <c r="A35" s="76"/>
      <c r="B35" s="70"/>
      <c r="C35" s="73"/>
      <c r="D35" s="67"/>
      <c r="E35" s="70"/>
      <c r="F35" s="73"/>
      <c r="G35" s="67"/>
      <c r="H35" s="21">
        <v>105.781944869057</v>
      </c>
      <c r="I35" s="22">
        <v>20.996815354750598</v>
      </c>
      <c r="J35" s="5">
        <v>0</v>
      </c>
      <c r="K35" s="21">
        <v>105.78218699999999</v>
      </c>
      <c r="L35" s="22">
        <v>20.996872</v>
      </c>
      <c r="M35" s="5">
        <v>0</v>
      </c>
      <c r="N35" s="27"/>
    </row>
    <row r="36" spans="1:14" x14ac:dyDescent="0.25">
      <c r="A36" s="76"/>
      <c r="B36" s="70"/>
      <c r="C36" s="73"/>
      <c r="D36" s="67"/>
      <c r="E36" s="70"/>
      <c r="F36" s="73"/>
      <c r="G36" s="67"/>
      <c r="H36" s="21">
        <v>105.781945053884</v>
      </c>
      <c r="I36" s="22">
        <v>20.996815352693702</v>
      </c>
      <c r="J36" s="5">
        <v>0</v>
      </c>
      <c r="K36" s="21">
        <v>105.782172</v>
      </c>
      <c r="L36" s="22">
        <v>20.996856999999999</v>
      </c>
      <c r="M36" s="5">
        <v>0</v>
      </c>
      <c r="N36" s="27"/>
    </row>
    <row r="37" spans="1:14" ht="15.75" thickBot="1" x14ac:dyDescent="0.3">
      <c r="A37" s="76"/>
      <c r="B37" s="71"/>
      <c r="C37" s="74"/>
      <c r="D37" s="68"/>
      <c r="E37" s="71"/>
      <c r="F37" s="74"/>
      <c r="G37" s="68"/>
      <c r="H37" s="23">
        <v>105.78194505386899</v>
      </c>
      <c r="I37" s="24">
        <v>20.996815351751501</v>
      </c>
      <c r="J37" s="19">
        <v>0</v>
      </c>
      <c r="K37" s="25">
        <v>105.782152</v>
      </c>
      <c r="L37" s="26">
        <v>20.996872</v>
      </c>
      <c r="M37" s="20">
        <v>0</v>
      </c>
      <c r="N37" s="28"/>
    </row>
    <row r="38" spans="1:14" s="41" customFormat="1" ht="15.75" thickBot="1" x14ac:dyDescent="0.3">
      <c r="A38" s="29" t="s">
        <v>13</v>
      </c>
      <c r="B38" s="39"/>
      <c r="C38" s="39"/>
      <c r="D38" s="39"/>
      <c r="E38" s="39"/>
      <c r="F38" s="39"/>
      <c r="G38" s="39"/>
      <c r="H38" s="30">
        <f>AVERAGE(H33:H37)</f>
        <v>105.78194486903301</v>
      </c>
      <c r="I38" s="30">
        <f t="shared" ref="I38:M38" si="5">AVERAGE(I33:I37)</f>
        <v>20.996815353235718</v>
      </c>
      <c r="J38" s="30">
        <f t="shared" si="5"/>
        <v>0</v>
      </c>
      <c r="K38" s="30">
        <f t="shared" si="5"/>
        <v>105.78218280000002</v>
      </c>
      <c r="L38" s="30">
        <f t="shared" si="5"/>
        <v>20.996880999999995</v>
      </c>
      <c r="M38" s="30">
        <f t="shared" si="5"/>
        <v>0</v>
      </c>
      <c r="N38" s="31">
        <v>26.539558359159201</v>
      </c>
    </row>
    <row r="39" spans="1:14" ht="15.75" thickTop="1" x14ac:dyDescent="0.25">
      <c r="A39" s="75">
        <v>7</v>
      </c>
      <c r="B39" s="69">
        <v>105.782053227327</v>
      </c>
      <c r="C39" s="72">
        <v>20.9968180476796</v>
      </c>
      <c r="D39" s="66">
        <v>10</v>
      </c>
      <c r="E39" s="69">
        <v>40</v>
      </c>
      <c r="F39" s="72">
        <v>0</v>
      </c>
      <c r="G39" s="66">
        <v>-55.539244461162603</v>
      </c>
      <c r="H39" s="21">
        <v>105.781943882943</v>
      </c>
      <c r="I39" s="22">
        <v>20.996816132413901</v>
      </c>
      <c r="J39" s="5">
        <v>0</v>
      </c>
      <c r="K39" s="21">
        <v>105.782122</v>
      </c>
      <c r="L39" s="22">
        <v>20.996901999999999</v>
      </c>
      <c r="M39" s="5">
        <v>0</v>
      </c>
      <c r="N39" s="27"/>
    </row>
    <row r="40" spans="1:14" x14ac:dyDescent="0.25">
      <c r="A40" s="76"/>
      <c r="B40" s="70"/>
      <c r="C40" s="73"/>
      <c r="D40" s="67"/>
      <c r="E40" s="70"/>
      <c r="F40" s="73"/>
      <c r="G40" s="67"/>
      <c r="H40" s="21">
        <v>105.78194424944</v>
      </c>
      <c r="I40" s="22">
        <v>20.996816134058701</v>
      </c>
      <c r="J40" s="5">
        <v>0</v>
      </c>
      <c r="K40" s="21">
        <v>105.782085</v>
      </c>
      <c r="L40" s="22">
        <v>20.996901999999999</v>
      </c>
      <c r="M40" s="5">
        <v>0</v>
      </c>
      <c r="N40" s="27"/>
    </row>
    <row r="41" spans="1:14" x14ac:dyDescent="0.25">
      <c r="A41" s="76"/>
      <c r="B41" s="70"/>
      <c r="C41" s="73"/>
      <c r="D41" s="67"/>
      <c r="E41" s="70"/>
      <c r="F41" s="73"/>
      <c r="G41" s="67"/>
      <c r="H41" s="21">
        <v>105.781944249481</v>
      </c>
      <c r="I41" s="33">
        <v>20.9968161315619</v>
      </c>
      <c r="J41" s="5">
        <v>0</v>
      </c>
      <c r="K41" s="21">
        <v>105.782025</v>
      </c>
      <c r="L41" s="22">
        <v>20.996872</v>
      </c>
      <c r="M41" s="5">
        <v>0</v>
      </c>
      <c r="N41" s="27"/>
    </row>
    <row r="42" spans="1:14" x14ac:dyDescent="0.25">
      <c r="A42" s="76"/>
      <c r="B42" s="70"/>
      <c r="C42" s="73"/>
      <c r="D42" s="67"/>
      <c r="E42" s="70"/>
      <c r="F42" s="73"/>
      <c r="G42" s="67"/>
      <c r="H42" s="34">
        <v>105.78194498240001</v>
      </c>
      <c r="I42" s="22">
        <v>20.996816139099401</v>
      </c>
      <c r="J42" s="5">
        <v>0</v>
      </c>
      <c r="K42" s="21">
        <v>105.782011</v>
      </c>
      <c r="L42" s="22">
        <v>20.996841</v>
      </c>
      <c r="M42" s="5">
        <v>0</v>
      </c>
      <c r="N42" s="27"/>
    </row>
    <row r="43" spans="1:14" ht="15.75" thickBot="1" x14ac:dyDescent="0.3">
      <c r="A43" s="76"/>
      <c r="B43" s="71"/>
      <c r="C43" s="74"/>
      <c r="D43" s="68"/>
      <c r="E43" s="71"/>
      <c r="F43" s="74"/>
      <c r="G43" s="68"/>
      <c r="H43" s="21">
        <v>105.781944249495</v>
      </c>
      <c r="I43" s="24">
        <v>20.996816130731698</v>
      </c>
      <c r="J43" s="19">
        <v>0</v>
      </c>
      <c r="K43" s="25">
        <v>105.78201199999999</v>
      </c>
      <c r="L43" s="26">
        <v>20.996825999999999</v>
      </c>
      <c r="M43" s="20">
        <v>0</v>
      </c>
      <c r="N43" s="28"/>
    </row>
    <row r="44" spans="1:14" s="41" customFormat="1" ht="15.75" thickBot="1" x14ac:dyDescent="0.3">
      <c r="A44" s="29" t="s">
        <v>13</v>
      </c>
      <c r="B44" s="39"/>
      <c r="C44" s="39"/>
      <c r="D44" s="39"/>
      <c r="E44" s="39"/>
      <c r="F44" s="39"/>
      <c r="G44" s="39"/>
      <c r="H44" s="30">
        <f>AVERAGE(H39:H43)</f>
        <v>105.78194432275181</v>
      </c>
      <c r="I44" s="30">
        <f t="shared" ref="I44:M44" si="6">AVERAGE(I39:I43)</f>
        <v>20.996816133573123</v>
      </c>
      <c r="J44" s="30">
        <f t="shared" si="6"/>
        <v>0</v>
      </c>
      <c r="K44" s="30">
        <f t="shared" si="6"/>
        <v>105.782051</v>
      </c>
      <c r="L44" s="30">
        <f t="shared" si="6"/>
        <v>20.996868599999999</v>
      </c>
      <c r="M44" s="30">
        <f t="shared" si="6"/>
        <v>0</v>
      </c>
      <c r="N44" s="31">
        <v>12.005338462910499</v>
      </c>
    </row>
    <row r="45" spans="1:14" ht="15.75" thickTop="1" x14ac:dyDescent="0.25">
      <c r="A45" s="75">
        <v>8</v>
      </c>
      <c r="B45" s="69">
        <v>105.782055840479</v>
      </c>
      <c r="C45" s="72">
        <v>20.996814597288498</v>
      </c>
      <c r="D45" s="66">
        <v>9.4</v>
      </c>
      <c r="E45" s="69">
        <v>40</v>
      </c>
      <c r="F45" s="72">
        <v>0</v>
      </c>
      <c r="G45" s="66">
        <v>-49.776204917506703</v>
      </c>
      <c r="H45" s="21">
        <v>105.78184517214</v>
      </c>
      <c r="I45" s="22">
        <v>20.996811514102799</v>
      </c>
      <c r="J45" s="5">
        <v>0</v>
      </c>
      <c r="K45" s="21">
        <v>105.78191099999999</v>
      </c>
      <c r="L45" s="22">
        <v>20.996796</v>
      </c>
      <c r="M45" s="5">
        <v>0</v>
      </c>
      <c r="N45" s="27"/>
    </row>
    <row r="46" spans="1:14" x14ac:dyDescent="0.25">
      <c r="A46" s="76"/>
      <c r="B46" s="70"/>
      <c r="C46" s="73"/>
      <c r="D46" s="67"/>
      <c r="E46" s="70"/>
      <c r="F46" s="73"/>
      <c r="G46" s="67"/>
      <c r="H46" s="21">
        <v>105.78184517214</v>
      </c>
      <c r="I46" s="22">
        <v>20.996811514102799</v>
      </c>
      <c r="J46" s="5">
        <v>0</v>
      </c>
      <c r="K46" s="21">
        <v>105.78195100000001</v>
      </c>
      <c r="L46" s="22">
        <v>20.996796</v>
      </c>
      <c r="M46" s="5">
        <v>0</v>
      </c>
      <c r="N46" s="27"/>
    </row>
    <row r="47" spans="1:14" x14ac:dyDescent="0.25">
      <c r="A47" s="76"/>
      <c r="B47" s="70"/>
      <c r="C47" s="73"/>
      <c r="D47" s="67"/>
      <c r="E47" s="70"/>
      <c r="F47" s="73"/>
      <c r="G47" s="67"/>
      <c r="H47" s="21">
        <v>105.781845172118</v>
      </c>
      <c r="I47" s="22">
        <v>20.9968115157391</v>
      </c>
      <c r="J47" s="5">
        <v>0</v>
      </c>
      <c r="K47" s="21">
        <v>105.781908</v>
      </c>
      <c r="L47" s="22">
        <v>20.996825999999999</v>
      </c>
      <c r="M47" s="5">
        <v>0</v>
      </c>
      <c r="N47" s="27"/>
    </row>
    <row r="48" spans="1:14" x14ac:dyDescent="0.25">
      <c r="A48" s="76"/>
      <c r="B48" s="70"/>
      <c r="C48" s="73"/>
      <c r="D48" s="67"/>
      <c r="E48" s="70"/>
      <c r="F48" s="73"/>
      <c r="G48" s="67"/>
      <c r="H48" s="21">
        <v>105.781845355351</v>
      </c>
      <c r="I48" s="22">
        <v>20.996811516084399</v>
      </c>
      <c r="J48" s="5">
        <v>0</v>
      </c>
      <c r="K48" s="21">
        <v>105.781904</v>
      </c>
      <c r="L48" s="22">
        <v>20.996811000000001</v>
      </c>
      <c r="M48" s="5">
        <v>0</v>
      </c>
      <c r="N48" s="27"/>
    </row>
    <row r="49" spans="1:14" ht="15.75" thickBot="1" x14ac:dyDescent="0.3">
      <c r="A49" s="76"/>
      <c r="B49" s="71"/>
      <c r="C49" s="74"/>
      <c r="D49" s="68"/>
      <c r="E49" s="71"/>
      <c r="F49" s="74"/>
      <c r="G49" s="68"/>
      <c r="H49" s="23">
        <v>105.78184517214</v>
      </c>
      <c r="I49" s="24">
        <v>20.996811514102799</v>
      </c>
      <c r="J49" s="19">
        <v>0</v>
      </c>
      <c r="K49" s="25">
        <v>105.781886</v>
      </c>
      <c r="L49" s="26">
        <v>20.996825999999999</v>
      </c>
      <c r="M49" s="20">
        <v>0</v>
      </c>
      <c r="N49" s="28"/>
    </row>
    <row r="50" spans="1:14" s="41" customFormat="1" ht="15.75" thickBot="1" x14ac:dyDescent="0.3">
      <c r="A50" s="29" t="s">
        <v>13</v>
      </c>
      <c r="B50" s="39"/>
      <c r="C50" s="39"/>
      <c r="D50" s="39"/>
      <c r="E50" s="39"/>
      <c r="F50" s="39"/>
      <c r="G50" s="39"/>
      <c r="H50" s="30">
        <f>AVERAGE(H45:H49)</f>
        <v>105.78184520877781</v>
      </c>
      <c r="I50" s="30">
        <f t="shared" ref="I50:M50" si="7">AVERAGE(I45:I49)</f>
        <v>20.99681151482638</v>
      </c>
      <c r="J50" s="30">
        <f t="shared" si="7"/>
        <v>0</v>
      </c>
      <c r="K50" s="30">
        <f t="shared" si="7"/>
        <v>105.78191200000001</v>
      </c>
      <c r="L50" s="30">
        <f t="shared" si="7"/>
        <v>20.996811000000001</v>
      </c>
      <c r="M50" s="30">
        <f t="shared" si="7"/>
        <v>0</v>
      </c>
      <c r="N50" s="31">
        <v>7.4501214680961896</v>
      </c>
    </row>
    <row r="51" spans="1:14" ht="15.75" thickTop="1" x14ac:dyDescent="0.25">
      <c r="A51" s="75">
        <v>9</v>
      </c>
      <c r="B51" s="69">
        <v>105.782055809436</v>
      </c>
      <c r="C51" s="72">
        <v>20.996817059997401</v>
      </c>
      <c r="D51" s="66">
        <v>9.4</v>
      </c>
      <c r="E51" s="69">
        <v>40</v>
      </c>
      <c r="F51" s="72">
        <v>0</v>
      </c>
      <c r="G51" s="66">
        <v>-41.751483021148204</v>
      </c>
      <c r="H51" s="21">
        <v>105.781766535504</v>
      </c>
      <c r="I51" s="22">
        <v>20.9968132370837</v>
      </c>
      <c r="J51" s="5">
        <v>0</v>
      </c>
      <c r="K51" s="21">
        <v>105.78220399999999</v>
      </c>
      <c r="L51" s="22">
        <v>20.997055</v>
      </c>
      <c r="M51" s="5">
        <v>0</v>
      </c>
      <c r="N51" s="27"/>
    </row>
    <row r="52" spans="1:14" x14ac:dyDescent="0.25">
      <c r="A52" s="76"/>
      <c r="B52" s="70"/>
      <c r="C52" s="73"/>
      <c r="D52" s="67"/>
      <c r="E52" s="70"/>
      <c r="F52" s="73"/>
      <c r="G52" s="67"/>
      <c r="H52" s="21">
        <v>105.781766535504</v>
      </c>
      <c r="I52" s="22">
        <v>20.9968132370837</v>
      </c>
      <c r="J52" s="5">
        <v>0</v>
      </c>
      <c r="K52" s="21">
        <v>105.78195700000001</v>
      </c>
      <c r="L52" s="22">
        <v>20.996872</v>
      </c>
      <c r="M52" s="5">
        <v>0</v>
      </c>
      <c r="N52" s="27"/>
    </row>
    <row r="53" spans="1:14" x14ac:dyDescent="0.25">
      <c r="A53" s="76"/>
      <c r="B53" s="70"/>
      <c r="C53" s="73"/>
      <c r="D53" s="67"/>
      <c r="E53" s="70"/>
      <c r="F53" s="73"/>
      <c r="G53" s="67"/>
      <c r="H53" s="21">
        <v>105.781766535504</v>
      </c>
      <c r="I53" s="22">
        <v>20.9968132370837</v>
      </c>
      <c r="J53" s="5">
        <v>0</v>
      </c>
      <c r="K53" s="21">
        <v>105.78191700000001</v>
      </c>
      <c r="L53" s="22">
        <v>20.996856999999999</v>
      </c>
      <c r="M53" s="5">
        <v>0</v>
      </c>
      <c r="N53" s="27"/>
    </row>
    <row r="54" spans="1:14" x14ac:dyDescent="0.25">
      <c r="A54" s="76"/>
      <c r="B54" s="70"/>
      <c r="C54" s="73"/>
      <c r="D54" s="67"/>
      <c r="E54" s="70"/>
      <c r="F54" s="73"/>
      <c r="G54" s="67"/>
      <c r="H54" s="21">
        <v>105.781766718714</v>
      </c>
      <c r="I54" s="22">
        <v>20.996813239044702</v>
      </c>
      <c r="J54" s="5">
        <v>0</v>
      </c>
      <c r="K54" s="21">
        <v>105.781888</v>
      </c>
      <c r="L54" s="22">
        <v>20.996856999999999</v>
      </c>
      <c r="M54" s="5">
        <v>0</v>
      </c>
      <c r="N54" s="27"/>
    </row>
    <row r="55" spans="1:14" ht="15.75" thickBot="1" x14ac:dyDescent="0.3">
      <c r="A55" s="76"/>
      <c r="B55" s="71"/>
      <c r="C55" s="74"/>
      <c r="D55" s="68"/>
      <c r="E55" s="71"/>
      <c r="F55" s="74"/>
      <c r="G55" s="68"/>
      <c r="H55" s="23">
        <v>105.781766901925</v>
      </c>
      <c r="I55" s="24">
        <v>20.996813241005398</v>
      </c>
      <c r="J55" s="19">
        <v>0</v>
      </c>
      <c r="K55" s="25">
        <v>105.781876</v>
      </c>
      <c r="L55" s="26">
        <v>20.996856999999999</v>
      </c>
      <c r="M55" s="20">
        <v>0</v>
      </c>
      <c r="N55" s="28"/>
    </row>
    <row r="56" spans="1:14" s="41" customFormat="1" ht="15.75" thickBot="1" x14ac:dyDescent="0.3">
      <c r="A56" s="29" t="s">
        <v>13</v>
      </c>
      <c r="B56" s="39"/>
      <c r="C56" s="39"/>
      <c r="D56" s="39"/>
      <c r="E56" s="39"/>
      <c r="F56" s="39"/>
      <c r="G56" s="39"/>
      <c r="H56" s="30">
        <f>AVERAGE(H51:H55)</f>
        <v>105.78176664543021</v>
      </c>
      <c r="I56" s="30">
        <f t="shared" ref="I56:M56" si="8">AVERAGE(I51:I55)</f>
        <v>20.996813238260238</v>
      </c>
      <c r="J56" s="30">
        <f t="shared" si="8"/>
        <v>0</v>
      </c>
      <c r="K56" s="30">
        <f t="shared" si="8"/>
        <v>105.78196840000001</v>
      </c>
      <c r="L56" s="30">
        <f t="shared" si="8"/>
        <v>20.996899599999999</v>
      </c>
      <c r="M56" s="30">
        <f t="shared" si="8"/>
        <v>0</v>
      </c>
      <c r="N56" s="31">
        <v>22.504513973121</v>
      </c>
    </row>
  </sheetData>
  <mergeCells count="69">
    <mergeCell ref="H1:J1"/>
    <mergeCell ref="K1:M1"/>
    <mergeCell ref="N1:N2"/>
    <mergeCell ref="A1:A2"/>
    <mergeCell ref="A3:A7"/>
    <mergeCell ref="E1:G1"/>
    <mergeCell ref="E3:E7"/>
    <mergeCell ref="F3:F7"/>
    <mergeCell ref="G3:G7"/>
    <mergeCell ref="B1:D1"/>
    <mergeCell ref="B3:B7"/>
    <mergeCell ref="C3:C7"/>
    <mergeCell ref="D3:D7"/>
    <mergeCell ref="A51:A55"/>
    <mergeCell ref="A9:A13"/>
    <mergeCell ref="A15:A19"/>
    <mergeCell ref="A21:A25"/>
    <mergeCell ref="A27:A31"/>
    <mergeCell ref="A39:A43"/>
    <mergeCell ref="A45:A49"/>
    <mergeCell ref="A33:A37"/>
    <mergeCell ref="G9:G13"/>
    <mergeCell ref="B15:B19"/>
    <mergeCell ref="C15:C19"/>
    <mergeCell ref="D15:D19"/>
    <mergeCell ref="E15:E19"/>
    <mergeCell ref="F15:F19"/>
    <mergeCell ref="G15:G19"/>
    <mergeCell ref="B9:B13"/>
    <mergeCell ref="C9:C13"/>
    <mergeCell ref="D9:D13"/>
    <mergeCell ref="E9:E13"/>
    <mergeCell ref="F9:F13"/>
    <mergeCell ref="E21:E25"/>
    <mergeCell ref="F21:F25"/>
    <mergeCell ref="G21:G25"/>
    <mergeCell ref="B27:B31"/>
    <mergeCell ref="C27:C31"/>
    <mergeCell ref="D27:D31"/>
    <mergeCell ref="E27:E31"/>
    <mergeCell ref="F27:F31"/>
    <mergeCell ref="G27:G31"/>
    <mergeCell ref="B21:B25"/>
    <mergeCell ref="C21:C25"/>
    <mergeCell ref="D21:D25"/>
    <mergeCell ref="G33:G37"/>
    <mergeCell ref="B39:B43"/>
    <mergeCell ref="C39:C43"/>
    <mergeCell ref="D39:D43"/>
    <mergeCell ref="E39:E43"/>
    <mergeCell ref="F39:F43"/>
    <mergeCell ref="G39:G43"/>
    <mergeCell ref="B33:B37"/>
    <mergeCell ref="C33:C37"/>
    <mergeCell ref="D33:D37"/>
    <mergeCell ref="E33:E37"/>
    <mergeCell ref="F33:F37"/>
    <mergeCell ref="G45:G49"/>
    <mergeCell ref="B51:B55"/>
    <mergeCell ref="C51:C55"/>
    <mergeCell ref="D51:D55"/>
    <mergeCell ref="E51:E55"/>
    <mergeCell ref="F51:F55"/>
    <mergeCell ref="G51:G55"/>
    <mergeCell ref="B45:B49"/>
    <mergeCell ref="C45:C49"/>
    <mergeCell ref="D45:D49"/>
    <mergeCell ref="E45:E49"/>
    <mergeCell ref="F45:F49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6B6518-A1B2-4E20-8D3C-9C6742855975}">
  <dimension ref="A1:X20"/>
  <sheetViews>
    <sheetView tabSelected="1" workbookViewId="0">
      <selection activeCell="S16" sqref="S16"/>
    </sheetView>
  </sheetViews>
  <sheetFormatPr defaultRowHeight="15" x14ac:dyDescent="0.25"/>
  <cols>
    <col min="1" max="1" width="5.85546875" customWidth="1"/>
    <col min="2" max="3" width="18.7109375" customWidth="1"/>
    <col min="4" max="4" width="9.85546875" customWidth="1"/>
    <col min="5" max="5" width="11.7109375" customWidth="1"/>
    <col min="6" max="6" width="8.42578125" customWidth="1"/>
    <col min="7" max="7" width="15.7109375" customWidth="1"/>
    <col min="8" max="8" width="17.28515625" customWidth="1"/>
    <col min="9" max="9" width="20.7109375" customWidth="1"/>
    <col min="11" max="11" width="19.7109375" customWidth="1"/>
    <col min="12" max="12" width="18" customWidth="1"/>
    <col min="14" max="14" width="12.85546875" customWidth="1"/>
    <col min="18" max="19" width="12.85546875" customWidth="1"/>
    <col min="21" max="21" width="14.7109375" customWidth="1"/>
    <col min="22" max="22" width="13.42578125" customWidth="1"/>
    <col min="24" max="24" width="14.42578125" customWidth="1"/>
  </cols>
  <sheetData>
    <row r="1" spans="1:24" ht="17.25" thickTop="1" thickBot="1" x14ac:dyDescent="0.3">
      <c r="A1" s="77" t="s">
        <v>0</v>
      </c>
      <c r="B1" s="78" t="s">
        <v>1</v>
      </c>
      <c r="C1" s="78"/>
      <c r="D1" s="78"/>
      <c r="E1" s="78" t="s">
        <v>2</v>
      </c>
      <c r="F1" s="78"/>
      <c r="G1" s="78"/>
      <c r="H1" s="58" t="s">
        <v>3</v>
      </c>
      <c r="I1" s="59"/>
      <c r="J1" s="60"/>
      <c r="K1" s="58" t="s">
        <v>12</v>
      </c>
      <c r="L1" s="59"/>
      <c r="M1" s="60"/>
      <c r="N1" s="63" t="s">
        <v>5</v>
      </c>
      <c r="Q1" s="84" t="s">
        <v>0</v>
      </c>
      <c r="R1" s="56" t="s">
        <v>3</v>
      </c>
      <c r="S1" s="83"/>
      <c r="T1" s="54"/>
      <c r="U1" s="56" t="s">
        <v>12</v>
      </c>
      <c r="V1" s="83"/>
      <c r="W1" s="54"/>
      <c r="X1" s="82" t="s">
        <v>14</v>
      </c>
    </row>
    <row r="2" spans="1:24" ht="16.5" thickTop="1" thickBot="1" x14ac:dyDescent="0.3">
      <c r="A2" s="77"/>
      <c r="B2" s="4" t="s">
        <v>6</v>
      </c>
      <c r="C2" s="2" t="s">
        <v>7</v>
      </c>
      <c r="D2" s="5" t="s">
        <v>8</v>
      </c>
      <c r="E2" s="4" t="s">
        <v>9</v>
      </c>
      <c r="F2" s="2" t="s">
        <v>10</v>
      </c>
      <c r="G2" s="5" t="s">
        <v>11</v>
      </c>
      <c r="H2" s="4" t="s">
        <v>6</v>
      </c>
      <c r="I2" s="2" t="s">
        <v>7</v>
      </c>
      <c r="J2" s="5" t="s">
        <v>8</v>
      </c>
      <c r="K2" s="4" t="s">
        <v>6</v>
      </c>
      <c r="L2" s="2" t="s">
        <v>7</v>
      </c>
      <c r="M2" s="5" t="s">
        <v>8</v>
      </c>
      <c r="N2" s="64"/>
      <c r="Q2" s="85"/>
      <c r="R2" s="50" t="s">
        <v>6</v>
      </c>
      <c r="S2" s="51" t="s">
        <v>7</v>
      </c>
      <c r="T2" s="20" t="s">
        <v>8</v>
      </c>
      <c r="U2" s="50" t="s">
        <v>6</v>
      </c>
      <c r="V2" s="51" t="s">
        <v>7</v>
      </c>
      <c r="W2" s="20" t="s">
        <v>8</v>
      </c>
      <c r="X2" s="88"/>
    </row>
    <row r="3" spans="1:24" ht="15.75" thickTop="1" x14ac:dyDescent="0.25">
      <c r="A3" s="75">
        <v>1</v>
      </c>
      <c r="B3" s="69">
        <v>105.782057426256</v>
      </c>
      <c r="C3" s="72">
        <v>20.996825067437602</v>
      </c>
      <c r="D3" s="66">
        <v>9.1999999999999993</v>
      </c>
      <c r="E3" s="69">
        <v>29.9</v>
      </c>
      <c r="F3" s="72">
        <v>0</v>
      </c>
      <c r="G3" s="66">
        <v>-0.75771478021921801</v>
      </c>
      <c r="H3" s="21">
        <v>105.781733395481</v>
      </c>
      <c r="I3" s="22">
        <v>20.9968249942747</v>
      </c>
      <c r="J3" s="5">
        <v>0</v>
      </c>
      <c r="K3" s="21">
        <v>105.782006</v>
      </c>
      <c r="L3" s="22">
        <v>20.996979</v>
      </c>
      <c r="M3" s="5">
        <v>0</v>
      </c>
      <c r="N3" s="27"/>
      <c r="Q3" s="86">
        <v>1</v>
      </c>
      <c r="R3" s="22">
        <v>105.781733</v>
      </c>
      <c r="S3" s="22">
        <v>20.996825000000001</v>
      </c>
      <c r="T3" s="2">
        <v>0</v>
      </c>
      <c r="U3" s="22">
        <v>105.782004</v>
      </c>
      <c r="V3" s="22">
        <v>20.996974000000002</v>
      </c>
      <c r="W3" s="2">
        <v>0</v>
      </c>
      <c r="X3" s="93">
        <v>30.468876000000002</v>
      </c>
    </row>
    <row r="4" spans="1:24" x14ac:dyDescent="0.25">
      <c r="A4" s="76"/>
      <c r="B4" s="70"/>
      <c r="C4" s="73"/>
      <c r="D4" s="67"/>
      <c r="E4" s="70"/>
      <c r="F4" s="73"/>
      <c r="G4" s="67"/>
      <c r="H4" s="21">
        <v>105.78173365684</v>
      </c>
      <c r="I4" s="22">
        <v>20.9968249897505</v>
      </c>
      <c r="J4" s="5">
        <v>0</v>
      </c>
      <c r="K4" s="21">
        <v>105.781997</v>
      </c>
      <c r="L4" s="22">
        <v>20.996979</v>
      </c>
      <c r="M4" s="5">
        <v>0</v>
      </c>
      <c r="N4" s="27"/>
      <c r="Q4" s="86">
        <v>2</v>
      </c>
      <c r="R4" s="22">
        <v>105.78196699999999</v>
      </c>
      <c r="S4" s="22">
        <v>20.996818999999999</v>
      </c>
      <c r="T4" s="2">
        <v>0</v>
      </c>
      <c r="U4" s="22">
        <v>105.782071</v>
      </c>
      <c r="V4" s="22">
        <v>20.996843999999999</v>
      </c>
      <c r="W4" s="2">
        <v>0</v>
      </c>
      <c r="X4" s="94">
        <v>11.5889615531279</v>
      </c>
    </row>
    <row r="5" spans="1:24" x14ac:dyDescent="0.25">
      <c r="A5" s="76"/>
      <c r="B5" s="70"/>
      <c r="C5" s="73"/>
      <c r="D5" s="67"/>
      <c r="E5" s="70"/>
      <c r="F5" s="73"/>
      <c r="G5" s="67"/>
      <c r="H5" s="21">
        <v>105.78173313414899</v>
      </c>
      <c r="I5" s="22">
        <v>20.996824989654598</v>
      </c>
      <c r="J5" s="5">
        <v>0</v>
      </c>
      <c r="K5" s="21">
        <v>105.782009</v>
      </c>
      <c r="L5" s="22">
        <v>20.996963999999998</v>
      </c>
      <c r="M5" s="5">
        <v>0</v>
      </c>
      <c r="N5" s="27"/>
      <c r="Q5" s="86">
        <v>3</v>
      </c>
      <c r="R5" s="22">
        <v>105.782085</v>
      </c>
      <c r="S5" s="22">
        <v>20.996818999999999</v>
      </c>
      <c r="T5" s="2">
        <v>0</v>
      </c>
      <c r="U5" s="22">
        <v>105.781961</v>
      </c>
      <c r="V5" s="22">
        <v>20.996849999999998</v>
      </c>
      <c r="W5" s="2">
        <v>0</v>
      </c>
      <c r="X5" s="94">
        <v>13.820007320624301</v>
      </c>
    </row>
    <row r="6" spans="1:24" x14ac:dyDescent="0.25">
      <c r="A6" s="76"/>
      <c r="B6" s="70"/>
      <c r="C6" s="73"/>
      <c r="D6" s="67"/>
      <c r="E6" s="70"/>
      <c r="F6" s="73"/>
      <c r="G6" s="67"/>
      <c r="H6" s="21"/>
      <c r="I6" s="22"/>
      <c r="J6" s="5"/>
      <c r="K6" s="21"/>
      <c r="L6" s="22"/>
      <c r="M6" s="5"/>
      <c r="N6" s="27"/>
    </row>
    <row r="7" spans="1:24" ht="15.75" thickBot="1" x14ac:dyDescent="0.3">
      <c r="A7" s="76"/>
      <c r="B7" s="71"/>
      <c r="C7" s="74"/>
      <c r="D7" s="68"/>
      <c r="E7" s="71"/>
      <c r="F7" s="74"/>
      <c r="G7" s="68"/>
      <c r="H7" s="23"/>
      <c r="I7" s="24"/>
      <c r="J7" s="19"/>
      <c r="K7" s="25"/>
      <c r="L7" s="26"/>
      <c r="M7" s="20"/>
      <c r="N7" s="28"/>
    </row>
    <row r="8" spans="1:24" ht="15.75" thickBot="1" x14ac:dyDescent="0.3">
      <c r="A8" s="29" t="s">
        <v>13</v>
      </c>
      <c r="B8" s="39"/>
      <c r="C8" s="39"/>
      <c r="D8" s="39"/>
      <c r="E8" s="39"/>
      <c r="F8" s="39"/>
      <c r="G8" s="39"/>
      <c r="H8" s="30">
        <f>AVERAGE(H3:H5)</f>
        <v>105.78173339549001</v>
      </c>
      <c r="I8" s="30">
        <f t="shared" ref="I8:M8" si="0">AVERAGE(I3:I5)</f>
        <v>20.9968249912266</v>
      </c>
      <c r="J8" s="30">
        <f t="shared" si="0"/>
        <v>0</v>
      </c>
      <c r="K8" s="30">
        <f t="shared" si="0"/>
        <v>105.78200400000001</v>
      </c>
      <c r="L8" s="30">
        <f t="shared" si="0"/>
        <v>20.996973999999998</v>
      </c>
      <c r="M8" s="30">
        <f t="shared" si="0"/>
        <v>0</v>
      </c>
      <c r="N8" s="31">
        <v>30.4688760446315</v>
      </c>
    </row>
    <row r="9" spans="1:24" ht="15.75" thickTop="1" x14ac:dyDescent="0.25">
      <c r="A9" s="75">
        <v>2</v>
      </c>
      <c r="B9" s="69">
        <v>105.782070317776</v>
      </c>
      <c r="C9" s="72">
        <v>20.996818795014899</v>
      </c>
      <c r="D9" s="66">
        <v>8.8000000000000007</v>
      </c>
      <c r="E9" s="69">
        <v>59.8</v>
      </c>
      <c r="F9" s="72">
        <v>0</v>
      </c>
      <c r="G9" s="66">
        <v>1.41222086603831</v>
      </c>
      <c r="H9" s="21">
        <v>105.781967374858</v>
      </c>
      <c r="I9" s="22">
        <v>20.996818841034401</v>
      </c>
      <c r="J9" s="5">
        <v>0</v>
      </c>
      <c r="K9" s="21">
        <v>105.782113</v>
      </c>
      <c r="L9" s="22">
        <v>20.996841</v>
      </c>
      <c r="M9" s="5">
        <v>0</v>
      </c>
      <c r="N9" s="27"/>
    </row>
    <row r="10" spans="1:24" x14ac:dyDescent="0.25">
      <c r="A10" s="76"/>
      <c r="B10" s="70"/>
      <c r="C10" s="73"/>
      <c r="D10" s="67"/>
      <c r="E10" s="70"/>
      <c r="F10" s="73"/>
      <c r="G10" s="67"/>
      <c r="H10" s="21">
        <v>105.781967623508</v>
      </c>
      <c r="I10" s="22">
        <v>20.996818841006899</v>
      </c>
      <c r="J10" s="5">
        <v>0</v>
      </c>
      <c r="K10" s="21">
        <v>105.782098</v>
      </c>
      <c r="L10" s="22">
        <v>20.996825999999999</v>
      </c>
      <c r="M10" s="5">
        <v>0</v>
      </c>
      <c r="N10" s="27"/>
    </row>
    <row r="11" spans="1:24" x14ac:dyDescent="0.25">
      <c r="A11" s="76"/>
      <c r="B11" s="70"/>
      <c r="C11" s="73"/>
      <c r="D11" s="67"/>
      <c r="E11" s="70"/>
      <c r="F11" s="73"/>
      <c r="G11" s="67"/>
      <c r="H11" s="21">
        <v>105.781967623507</v>
      </c>
      <c r="I11" s="22">
        <v>20.9968188384528</v>
      </c>
      <c r="J11" s="5">
        <v>0</v>
      </c>
      <c r="K11" s="21">
        <v>105.782049</v>
      </c>
      <c r="L11" s="22">
        <v>20.996856999999999</v>
      </c>
      <c r="M11" s="5">
        <v>0</v>
      </c>
      <c r="N11" s="27"/>
    </row>
    <row r="12" spans="1:24" x14ac:dyDescent="0.25">
      <c r="A12" s="76"/>
      <c r="B12" s="70"/>
      <c r="C12" s="73"/>
      <c r="D12" s="67"/>
      <c r="E12" s="70"/>
      <c r="F12" s="73"/>
      <c r="G12" s="67"/>
      <c r="H12" s="21">
        <v>105.78196725052899</v>
      </c>
      <c r="I12" s="22">
        <v>20.9968188410481</v>
      </c>
      <c r="J12" s="5">
        <v>0</v>
      </c>
      <c r="K12" s="21">
        <v>105.78204700000001</v>
      </c>
      <c r="L12" s="22">
        <v>20.996856999999999</v>
      </c>
      <c r="M12" s="5">
        <v>0</v>
      </c>
      <c r="N12" s="27"/>
    </row>
    <row r="13" spans="1:24" ht="15.75" thickBot="1" x14ac:dyDescent="0.3">
      <c r="A13" s="76"/>
      <c r="B13" s="71"/>
      <c r="C13" s="74"/>
      <c r="D13" s="68"/>
      <c r="E13" s="71"/>
      <c r="F13" s="74"/>
      <c r="G13" s="68"/>
      <c r="H13" s="23">
        <v>105.78196725052899</v>
      </c>
      <c r="I13" s="24">
        <v>20.9968188410481</v>
      </c>
      <c r="J13" s="19">
        <v>0</v>
      </c>
      <c r="K13" s="25">
        <v>105.78205</v>
      </c>
      <c r="L13" s="26">
        <v>20.996841</v>
      </c>
      <c r="M13" s="20">
        <v>0</v>
      </c>
      <c r="N13" s="28"/>
    </row>
    <row r="14" spans="1:24" ht="15.75" thickBot="1" x14ac:dyDescent="0.3">
      <c r="A14" s="35" t="s">
        <v>13</v>
      </c>
      <c r="B14" s="39"/>
      <c r="C14" s="39"/>
      <c r="D14" s="39"/>
      <c r="E14" s="39"/>
      <c r="F14" s="39"/>
      <c r="G14" s="39"/>
      <c r="H14" s="36">
        <f>AVERAGE(H9:H13)</f>
        <v>105.7819674245862</v>
      </c>
      <c r="I14" s="36">
        <f t="shared" ref="I14:M14" si="1">AVERAGE(I9:I13)</f>
        <v>20.996818840518056</v>
      </c>
      <c r="J14" s="36">
        <f t="shared" si="1"/>
        <v>0</v>
      </c>
      <c r="K14" s="36">
        <f t="shared" si="1"/>
        <v>105.78207140000002</v>
      </c>
      <c r="L14" s="36">
        <f t="shared" si="1"/>
        <v>20.996844400000001</v>
      </c>
      <c r="M14" s="36">
        <f t="shared" si="1"/>
        <v>0</v>
      </c>
      <c r="N14" s="38">
        <v>11.5889615531279</v>
      </c>
    </row>
    <row r="15" spans="1:24" ht="15.75" thickTop="1" x14ac:dyDescent="0.25">
      <c r="A15" s="75">
        <v>3</v>
      </c>
      <c r="B15" s="69">
        <v>105.78207620321599</v>
      </c>
      <c r="C15" s="72">
        <v>20.996819592102401</v>
      </c>
      <c r="D15" s="66">
        <v>9</v>
      </c>
      <c r="E15" s="69">
        <v>89.9</v>
      </c>
      <c r="F15" s="72">
        <v>0</v>
      </c>
      <c r="G15" s="66">
        <v>35.946168700344202</v>
      </c>
      <c r="H15" s="21">
        <v>105.78208619078799</v>
      </c>
      <c r="I15" s="22">
        <v>20.9968194800581</v>
      </c>
      <c r="J15" s="5">
        <v>0</v>
      </c>
      <c r="K15" s="21">
        <v>105.781972</v>
      </c>
      <c r="L15" s="22">
        <v>20.996887000000001</v>
      </c>
      <c r="M15" s="5">
        <v>0</v>
      </c>
      <c r="N15" s="27"/>
    </row>
    <row r="16" spans="1:24" x14ac:dyDescent="0.25">
      <c r="A16" s="76"/>
      <c r="B16" s="70"/>
      <c r="C16" s="73"/>
      <c r="D16" s="67"/>
      <c r="E16" s="70"/>
      <c r="F16" s="73"/>
      <c r="G16" s="67"/>
      <c r="H16" s="21">
        <v>105.782086072398</v>
      </c>
      <c r="I16" s="22">
        <v>20.996819483340701</v>
      </c>
      <c r="J16" s="5">
        <v>0</v>
      </c>
      <c r="K16" s="21">
        <v>105.78195700000001</v>
      </c>
      <c r="L16" s="22">
        <v>20.996856999999999</v>
      </c>
      <c r="M16" s="5">
        <v>0</v>
      </c>
      <c r="N16" s="27"/>
    </row>
    <row r="17" spans="1:14" x14ac:dyDescent="0.25">
      <c r="A17" s="76"/>
      <c r="B17" s="70"/>
      <c r="C17" s="73"/>
      <c r="D17" s="67"/>
      <c r="E17" s="70"/>
      <c r="F17" s="73"/>
      <c r="G17" s="67"/>
      <c r="H17" s="21">
        <v>105.78208583555001</v>
      </c>
      <c r="I17" s="22">
        <v>20.996819482493901</v>
      </c>
      <c r="J17" s="5">
        <v>0</v>
      </c>
      <c r="K17" s="21">
        <v>105.781954</v>
      </c>
      <c r="L17" s="22">
        <v>20.996841</v>
      </c>
      <c r="M17" s="5">
        <v>0</v>
      </c>
      <c r="N17" s="27"/>
    </row>
    <row r="18" spans="1:14" x14ac:dyDescent="0.25">
      <c r="A18" s="76"/>
      <c r="B18" s="70"/>
      <c r="C18" s="73"/>
      <c r="D18" s="67"/>
      <c r="E18" s="70"/>
      <c r="F18" s="73"/>
      <c r="G18" s="67"/>
      <c r="H18" s="21">
        <v>105.782081809353</v>
      </c>
      <c r="I18" s="22">
        <v>20.996819502080399</v>
      </c>
      <c r="J18" s="5">
        <v>0</v>
      </c>
      <c r="K18" s="25">
        <v>105.781955</v>
      </c>
      <c r="L18" s="26">
        <v>20.996841</v>
      </c>
      <c r="M18" s="5">
        <v>0</v>
      </c>
      <c r="N18" s="27"/>
    </row>
    <row r="19" spans="1:14" ht="15.75" thickBot="1" x14ac:dyDescent="0.3">
      <c r="A19" s="76"/>
      <c r="B19" s="71"/>
      <c r="C19" s="74"/>
      <c r="D19" s="68"/>
      <c r="E19" s="71"/>
      <c r="F19" s="74"/>
      <c r="G19" s="68"/>
      <c r="H19" s="23">
        <v>105.78208323036201</v>
      </c>
      <c r="I19" s="24">
        <v>20.996819493556799</v>
      </c>
      <c r="J19" s="32">
        <v>0</v>
      </c>
      <c r="K19" s="25">
        <v>105.78196699999999</v>
      </c>
      <c r="L19" s="26">
        <v>20.996825999999999</v>
      </c>
      <c r="M19" s="20">
        <v>0</v>
      </c>
      <c r="N19" s="28"/>
    </row>
    <row r="20" spans="1:14" ht="15.75" thickBot="1" x14ac:dyDescent="0.3">
      <c r="A20" s="35" t="s">
        <v>13</v>
      </c>
      <c r="B20" s="39"/>
      <c r="C20" s="39"/>
      <c r="D20" s="39"/>
      <c r="E20" s="39"/>
      <c r="F20" s="39"/>
      <c r="G20" s="39"/>
      <c r="H20" s="36">
        <f>AVERAGE(H15:H19)</f>
        <v>105.78208462769018</v>
      </c>
      <c r="I20" s="36">
        <f t="shared" ref="I20:M20" si="2">AVERAGE(I15:I19)</f>
        <v>20.996819488305981</v>
      </c>
      <c r="J20" s="36">
        <f t="shared" si="2"/>
        <v>0</v>
      </c>
      <c r="K20" s="36">
        <f t="shared" si="2"/>
        <v>105.781961</v>
      </c>
      <c r="L20" s="36">
        <f t="shared" si="2"/>
        <v>20.9968504</v>
      </c>
      <c r="M20" s="36">
        <f t="shared" si="2"/>
        <v>0</v>
      </c>
      <c r="N20" s="38">
        <v>13.820007320624301</v>
      </c>
    </row>
  </sheetData>
  <mergeCells count="31">
    <mergeCell ref="X1:X2"/>
    <mergeCell ref="Q1:Q2"/>
    <mergeCell ref="R1:T1"/>
    <mergeCell ref="U1:W1"/>
    <mergeCell ref="A15:A19"/>
    <mergeCell ref="A1:A2"/>
    <mergeCell ref="H1:J1"/>
    <mergeCell ref="K1:M1"/>
    <mergeCell ref="N1:N2"/>
    <mergeCell ref="A3:A7"/>
    <mergeCell ref="A9:A13"/>
    <mergeCell ref="B1:D1"/>
    <mergeCell ref="E1:G1"/>
    <mergeCell ref="B3:B7"/>
    <mergeCell ref="C3:C7"/>
    <mergeCell ref="D3:D7"/>
    <mergeCell ref="E3:E7"/>
    <mergeCell ref="F3:F7"/>
    <mergeCell ref="G3:G7"/>
    <mergeCell ref="B9:B13"/>
    <mergeCell ref="C9:C13"/>
    <mergeCell ref="D9:D13"/>
    <mergeCell ref="E9:E13"/>
    <mergeCell ref="F9:F13"/>
    <mergeCell ref="G9:G13"/>
    <mergeCell ref="G15:G19"/>
    <mergeCell ref="B15:B19"/>
    <mergeCell ref="C15:C19"/>
    <mergeCell ref="D15:D19"/>
    <mergeCell ref="E15:E19"/>
    <mergeCell ref="F15:F19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3259C0-0F3E-4BBA-9AF8-E8A38E4A5DBC}">
  <dimension ref="A1:N20"/>
  <sheetViews>
    <sheetView workbookViewId="0">
      <selection activeCell="O22" sqref="O22"/>
    </sheetView>
  </sheetViews>
  <sheetFormatPr defaultRowHeight="15" x14ac:dyDescent="0.25"/>
  <cols>
    <col min="1" max="1" width="5.85546875" customWidth="1"/>
    <col min="2" max="3" width="18.7109375" customWidth="1"/>
    <col min="4" max="4" width="9.85546875" customWidth="1"/>
    <col min="5" max="5" width="11.7109375" customWidth="1"/>
    <col min="6" max="6" width="8.42578125" customWidth="1"/>
    <col min="7" max="7" width="15.7109375" customWidth="1"/>
    <col min="8" max="8" width="17.28515625" customWidth="1"/>
    <col min="9" max="9" width="20.7109375" customWidth="1"/>
    <col min="11" max="11" width="19.7109375" customWidth="1"/>
    <col min="12" max="12" width="18" customWidth="1"/>
    <col min="14" max="14" width="12.85546875" customWidth="1"/>
  </cols>
  <sheetData>
    <row r="1" spans="1:14" ht="17.25" thickTop="1" thickBot="1" x14ac:dyDescent="0.3">
      <c r="A1" s="77" t="s">
        <v>0</v>
      </c>
      <c r="B1" s="78" t="s">
        <v>1</v>
      </c>
      <c r="C1" s="78"/>
      <c r="D1" s="78"/>
      <c r="E1" s="78" t="s">
        <v>2</v>
      </c>
      <c r="F1" s="78"/>
      <c r="G1" s="78"/>
      <c r="H1" s="58" t="s">
        <v>3</v>
      </c>
      <c r="I1" s="59"/>
      <c r="J1" s="60"/>
      <c r="K1" s="58" t="s">
        <v>12</v>
      </c>
      <c r="L1" s="59"/>
      <c r="M1" s="60"/>
      <c r="N1" s="63" t="s">
        <v>5</v>
      </c>
    </row>
    <row r="2" spans="1:14" ht="16.5" thickTop="1" thickBot="1" x14ac:dyDescent="0.3">
      <c r="A2" s="77"/>
      <c r="B2" s="4" t="s">
        <v>6</v>
      </c>
      <c r="C2" s="2" t="s">
        <v>7</v>
      </c>
      <c r="D2" s="5" t="s">
        <v>8</v>
      </c>
      <c r="E2" s="4" t="s">
        <v>9</v>
      </c>
      <c r="F2" s="2" t="s">
        <v>10</v>
      </c>
      <c r="G2" s="5" t="s">
        <v>11</v>
      </c>
      <c r="H2" s="4" t="s">
        <v>6</v>
      </c>
      <c r="I2" s="2" t="s">
        <v>7</v>
      </c>
      <c r="J2" s="5" t="s">
        <v>8</v>
      </c>
      <c r="K2" s="4" t="s">
        <v>6</v>
      </c>
      <c r="L2" s="2" t="s">
        <v>7</v>
      </c>
      <c r="M2" s="5" t="s">
        <v>8</v>
      </c>
      <c r="N2" s="64"/>
    </row>
    <row r="3" spans="1:14" ht="15.75" thickTop="1" x14ac:dyDescent="0.25">
      <c r="A3" s="75">
        <v>1</v>
      </c>
      <c r="B3" s="69">
        <v>105.782057426256</v>
      </c>
      <c r="C3" s="72">
        <v>20.996825067437602</v>
      </c>
      <c r="D3" s="66">
        <v>9.1999999999999993</v>
      </c>
      <c r="E3" s="69">
        <v>29.9</v>
      </c>
      <c r="F3" s="72">
        <v>0</v>
      </c>
      <c r="G3" s="66">
        <v>-0.75771478021921801</v>
      </c>
      <c r="H3" s="21">
        <v>105.781733395481</v>
      </c>
      <c r="I3" s="22">
        <v>20.9968249942747</v>
      </c>
      <c r="J3" s="5">
        <v>0</v>
      </c>
      <c r="K3" s="21">
        <v>105.782006</v>
      </c>
      <c r="L3" s="22">
        <v>20.996979</v>
      </c>
      <c r="M3" s="5">
        <v>0</v>
      </c>
      <c r="N3" s="27"/>
    </row>
    <row r="4" spans="1:14" x14ac:dyDescent="0.25">
      <c r="A4" s="76"/>
      <c r="B4" s="70"/>
      <c r="C4" s="73"/>
      <c r="D4" s="67"/>
      <c r="E4" s="70"/>
      <c r="F4" s="73"/>
      <c r="G4" s="67"/>
      <c r="H4" s="21">
        <v>105.78173365684</v>
      </c>
      <c r="I4" s="22">
        <v>20.9968249897505</v>
      </c>
      <c r="J4" s="5">
        <v>0</v>
      </c>
      <c r="K4" s="21">
        <v>105.781997</v>
      </c>
      <c r="L4" s="22">
        <v>20.996979</v>
      </c>
      <c r="M4" s="5">
        <v>0</v>
      </c>
      <c r="N4" s="27"/>
    </row>
    <row r="5" spans="1:14" x14ac:dyDescent="0.25">
      <c r="A5" s="76"/>
      <c r="B5" s="70"/>
      <c r="C5" s="73"/>
      <c r="D5" s="67"/>
      <c r="E5" s="70"/>
      <c r="F5" s="73"/>
      <c r="G5" s="67"/>
      <c r="H5" s="21">
        <v>105.78173313414899</v>
      </c>
      <c r="I5" s="22">
        <v>20.996824989654598</v>
      </c>
      <c r="J5" s="5">
        <v>0</v>
      </c>
      <c r="K5" s="21">
        <v>105.782009</v>
      </c>
      <c r="L5" s="22">
        <v>20.996963999999998</v>
      </c>
      <c r="M5" s="5">
        <v>0</v>
      </c>
      <c r="N5" s="27"/>
    </row>
    <row r="6" spans="1:14" x14ac:dyDescent="0.25">
      <c r="A6" s="76"/>
      <c r="B6" s="70"/>
      <c r="C6" s="73"/>
      <c r="D6" s="67"/>
      <c r="E6" s="70"/>
      <c r="F6" s="73"/>
      <c r="G6" s="67"/>
      <c r="H6" s="21"/>
      <c r="I6" s="22"/>
      <c r="J6" s="5"/>
      <c r="K6" s="21"/>
      <c r="L6" s="22"/>
      <c r="M6" s="5"/>
      <c r="N6" s="27"/>
    </row>
    <row r="7" spans="1:14" ht="15.75" thickBot="1" x14ac:dyDescent="0.3">
      <c r="A7" s="76"/>
      <c r="B7" s="71"/>
      <c r="C7" s="74"/>
      <c r="D7" s="68"/>
      <c r="E7" s="71"/>
      <c r="F7" s="74"/>
      <c r="G7" s="68"/>
      <c r="H7" s="23"/>
      <c r="I7" s="24"/>
      <c r="J7" s="19"/>
      <c r="K7" s="25"/>
      <c r="L7" s="26"/>
      <c r="M7" s="20"/>
      <c r="N7" s="28"/>
    </row>
    <row r="8" spans="1:14" ht="15.75" thickBot="1" x14ac:dyDescent="0.3">
      <c r="A8" s="29" t="s">
        <v>13</v>
      </c>
      <c r="B8" s="39"/>
      <c r="C8" s="39"/>
      <c r="D8" s="39"/>
      <c r="E8" s="39"/>
      <c r="F8" s="39"/>
      <c r="G8" s="39"/>
      <c r="H8" s="30">
        <f>AVERAGE(H3:H5)</f>
        <v>105.78173339549001</v>
      </c>
      <c r="I8" s="30">
        <f t="shared" ref="I8:M8" si="0">AVERAGE(I3:I5)</f>
        <v>20.9968249912266</v>
      </c>
      <c r="J8" s="30">
        <f t="shared" si="0"/>
        <v>0</v>
      </c>
      <c r="K8" s="30">
        <f t="shared" si="0"/>
        <v>105.78200400000001</v>
      </c>
      <c r="L8" s="30">
        <f t="shared" si="0"/>
        <v>20.996973999999998</v>
      </c>
      <c r="M8" s="30">
        <f t="shared" si="0"/>
        <v>0</v>
      </c>
      <c r="N8" s="31">
        <v>30.4688760446315</v>
      </c>
    </row>
    <row r="9" spans="1:14" ht="15.75" thickTop="1" x14ac:dyDescent="0.25">
      <c r="A9" s="75">
        <v>2</v>
      </c>
      <c r="B9" s="69">
        <v>105.782070317776</v>
      </c>
      <c r="C9" s="72">
        <v>20.996818795014899</v>
      </c>
      <c r="D9" s="66">
        <v>8.8000000000000007</v>
      </c>
      <c r="E9" s="69">
        <v>59.8</v>
      </c>
      <c r="F9" s="72">
        <v>0</v>
      </c>
      <c r="G9" s="66">
        <v>1.41222086603831</v>
      </c>
      <c r="H9" s="21">
        <v>105.781967374858</v>
      </c>
      <c r="I9" s="22">
        <v>20.996818841034401</v>
      </c>
      <c r="J9" s="5">
        <v>0</v>
      </c>
      <c r="K9" s="21">
        <v>105.782113</v>
      </c>
      <c r="L9" s="22">
        <v>20.996841</v>
      </c>
      <c r="M9" s="5">
        <v>0</v>
      </c>
      <c r="N9" s="27"/>
    </row>
    <row r="10" spans="1:14" x14ac:dyDescent="0.25">
      <c r="A10" s="76"/>
      <c r="B10" s="70"/>
      <c r="C10" s="73"/>
      <c r="D10" s="67"/>
      <c r="E10" s="70"/>
      <c r="F10" s="73"/>
      <c r="G10" s="67"/>
      <c r="H10" s="21">
        <v>105.781967623508</v>
      </c>
      <c r="I10" s="22">
        <v>20.996818841006899</v>
      </c>
      <c r="J10" s="5">
        <v>0</v>
      </c>
      <c r="K10" s="21">
        <v>105.782098</v>
      </c>
      <c r="L10" s="22">
        <v>20.996825999999999</v>
      </c>
      <c r="M10" s="5">
        <v>0</v>
      </c>
      <c r="N10" s="27"/>
    </row>
    <row r="11" spans="1:14" x14ac:dyDescent="0.25">
      <c r="A11" s="76"/>
      <c r="B11" s="70"/>
      <c r="C11" s="73"/>
      <c r="D11" s="67"/>
      <c r="E11" s="70"/>
      <c r="F11" s="73"/>
      <c r="G11" s="67"/>
      <c r="H11" s="21">
        <v>105.781967623507</v>
      </c>
      <c r="I11" s="22">
        <v>20.9968188384528</v>
      </c>
      <c r="J11" s="5">
        <v>0</v>
      </c>
      <c r="K11" s="21">
        <v>105.782049</v>
      </c>
      <c r="L11" s="22">
        <v>20.996856999999999</v>
      </c>
      <c r="M11" s="5">
        <v>0</v>
      </c>
      <c r="N11" s="27"/>
    </row>
    <row r="12" spans="1:14" x14ac:dyDescent="0.25">
      <c r="A12" s="76"/>
      <c r="B12" s="70"/>
      <c r="C12" s="73"/>
      <c r="D12" s="67"/>
      <c r="E12" s="70"/>
      <c r="F12" s="73"/>
      <c r="G12" s="67"/>
      <c r="H12" s="21">
        <v>105.78196725052899</v>
      </c>
      <c r="I12" s="22">
        <v>20.9968188410481</v>
      </c>
      <c r="J12" s="5">
        <v>0</v>
      </c>
      <c r="K12" s="21">
        <v>105.78204700000001</v>
      </c>
      <c r="L12" s="22">
        <v>20.996856999999999</v>
      </c>
      <c r="M12" s="5">
        <v>0</v>
      </c>
      <c r="N12" s="27"/>
    </row>
    <row r="13" spans="1:14" ht="15.75" thickBot="1" x14ac:dyDescent="0.3">
      <c r="A13" s="76"/>
      <c r="B13" s="71"/>
      <c r="C13" s="74"/>
      <c r="D13" s="68"/>
      <c r="E13" s="71"/>
      <c r="F13" s="74"/>
      <c r="G13" s="68"/>
      <c r="H13" s="23">
        <v>105.78196725052899</v>
      </c>
      <c r="I13" s="24">
        <v>20.9968188410481</v>
      </c>
      <c r="J13" s="19">
        <v>0</v>
      </c>
      <c r="K13" s="25">
        <v>105.78205</v>
      </c>
      <c r="L13" s="26">
        <v>20.996841</v>
      </c>
      <c r="M13" s="20">
        <v>0</v>
      </c>
      <c r="N13" s="28"/>
    </row>
    <row r="14" spans="1:14" ht="15.75" thickBot="1" x14ac:dyDescent="0.3">
      <c r="A14" s="35" t="s">
        <v>13</v>
      </c>
      <c r="B14" s="39"/>
      <c r="C14" s="39"/>
      <c r="D14" s="39"/>
      <c r="E14" s="39"/>
      <c r="F14" s="39"/>
      <c r="G14" s="39"/>
      <c r="H14" s="36">
        <f>AVERAGE(H9:H13)</f>
        <v>105.7819674245862</v>
      </c>
      <c r="I14" s="36">
        <f t="shared" ref="I14:M14" si="1">AVERAGE(I9:I13)</f>
        <v>20.996818840518056</v>
      </c>
      <c r="J14" s="36">
        <f t="shared" si="1"/>
        <v>0</v>
      </c>
      <c r="K14" s="36">
        <f t="shared" si="1"/>
        <v>105.78207140000002</v>
      </c>
      <c r="L14" s="36">
        <f t="shared" si="1"/>
        <v>20.996844400000001</v>
      </c>
      <c r="M14" s="36">
        <f t="shared" si="1"/>
        <v>0</v>
      </c>
      <c r="N14" s="38">
        <v>11.5889615531279</v>
      </c>
    </row>
    <row r="15" spans="1:14" ht="15.75" thickTop="1" x14ac:dyDescent="0.25">
      <c r="A15" s="75">
        <v>3</v>
      </c>
      <c r="B15" s="69">
        <v>105.78207620321599</v>
      </c>
      <c r="C15" s="72">
        <v>20.996819592102401</v>
      </c>
      <c r="D15" s="66">
        <v>9</v>
      </c>
      <c r="E15" s="69">
        <v>89.9</v>
      </c>
      <c r="F15" s="72">
        <v>0</v>
      </c>
      <c r="G15" s="66">
        <v>35.946168700344202</v>
      </c>
      <c r="H15" s="21">
        <v>105.78208619078799</v>
      </c>
      <c r="I15" s="22">
        <v>20.9968194800581</v>
      </c>
      <c r="J15" s="5">
        <v>0</v>
      </c>
      <c r="K15" s="21">
        <v>105.781972</v>
      </c>
      <c r="L15" s="22">
        <v>20.996887000000001</v>
      </c>
      <c r="M15" s="5">
        <v>0</v>
      </c>
      <c r="N15" s="27"/>
    </row>
    <row r="16" spans="1:14" x14ac:dyDescent="0.25">
      <c r="A16" s="76"/>
      <c r="B16" s="70"/>
      <c r="C16" s="73"/>
      <c r="D16" s="67"/>
      <c r="E16" s="70"/>
      <c r="F16" s="73"/>
      <c r="G16" s="67"/>
      <c r="H16" s="21">
        <v>105.782086072398</v>
      </c>
      <c r="I16" s="22">
        <v>20.996819483340701</v>
      </c>
      <c r="J16" s="5">
        <v>0</v>
      </c>
      <c r="K16" s="21">
        <v>105.78195700000001</v>
      </c>
      <c r="L16" s="22">
        <v>20.996856999999999</v>
      </c>
      <c r="M16" s="5">
        <v>0</v>
      </c>
      <c r="N16" s="27"/>
    </row>
    <row r="17" spans="1:14" x14ac:dyDescent="0.25">
      <c r="A17" s="76"/>
      <c r="B17" s="70"/>
      <c r="C17" s="73"/>
      <c r="D17" s="67"/>
      <c r="E17" s="70"/>
      <c r="F17" s="73"/>
      <c r="G17" s="67"/>
      <c r="H17" s="21">
        <v>105.78208583555001</v>
      </c>
      <c r="I17" s="22">
        <v>20.996819482493901</v>
      </c>
      <c r="J17" s="5">
        <v>0</v>
      </c>
      <c r="K17" s="21">
        <v>105.781954</v>
      </c>
      <c r="L17" s="22">
        <v>20.996841</v>
      </c>
      <c r="M17" s="5">
        <v>0</v>
      </c>
      <c r="N17" s="27"/>
    </row>
    <row r="18" spans="1:14" x14ac:dyDescent="0.25">
      <c r="A18" s="76"/>
      <c r="B18" s="70"/>
      <c r="C18" s="73"/>
      <c r="D18" s="67"/>
      <c r="E18" s="70"/>
      <c r="F18" s="73"/>
      <c r="G18" s="67"/>
      <c r="H18" s="21">
        <v>105.782081809353</v>
      </c>
      <c r="I18" s="22">
        <v>20.996819502080399</v>
      </c>
      <c r="J18" s="5">
        <v>0</v>
      </c>
      <c r="K18" s="25">
        <v>105.781955</v>
      </c>
      <c r="L18" s="26">
        <v>20.996841</v>
      </c>
      <c r="M18" s="5">
        <v>0</v>
      </c>
      <c r="N18" s="27"/>
    </row>
    <row r="19" spans="1:14" ht="15.75" thickBot="1" x14ac:dyDescent="0.3">
      <c r="A19" s="76"/>
      <c r="B19" s="71"/>
      <c r="C19" s="74"/>
      <c r="D19" s="68"/>
      <c r="E19" s="71"/>
      <c r="F19" s="74"/>
      <c r="G19" s="68"/>
      <c r="H19" s="23">
        <v>105.78208323036201</v>
      </c>
      <c r="I19" s="24">
        <v>20.996819493556799</v>
      </c>
      <c r="J19" s="32">
        <v>0</v>
      </c>
      <c r="K19" s="25">
        <v>105.78196699999999</v>
      </c>
      <c r="L19" s="26">
        <v>20.996825999999999</v>
      </c>
      <c r="M19" s="20">
        <v>0</v>
      </c>
      <c r="N19" s="28"/>
    </row>
    <row r="20" spans="1:14" ht="15.75" thickBot="1" x14ac:dyDescent="0.3">
      <c r="A20" s="35" t="s">
        <v>13</v>
      </c>
      <c r="B20" s="39"/>
      <c r="C20" s="39"/>
      <c r="D20" s="39"/>
      <c r="E20" s="39"/>
      <c r="F20" s="39"/>
      <c r="G20" s="39"/>
      <c r="H20" s="36">
        <f>AVERAGE(H15:H19)</f>
        <v>105.78208462769018</v>
      </c>
      <c r="I20" s="36">
        <f t="shared" ref="I20:M20" si="2">AVERAGE(I15:I19)</f>
        <v>20.996819488305981</v>
      </c>
      <c r="J20" s="36">
        <f t="shared" si="2"/>
        <v>0</v>
      </c>
      <c r="K20" s="36">
        <f t="shared" si="2"/>
        <v>105.781961</v>
      </c>
      <c r="L20" s="36">
        <f t="shared" si="2"/>
        <v>20.9968504</v>
      </c>
      <c r="M20" s="36">
        <f t="shared" si="2"/>
        <v>0</v>
      </c>
      <c r="N20" s="38">
        <v>13.820007320624301</v>
      </c>
    </row>
  </sheetData>
  <mergeCells count="27">
    <mergeCell ref="G15:G19"/>
    <mergeCell ref="A15:A19"/>
    <mergeCell ref="B15:B19"/>
    <mergeCell ref="C15:C19"/>
    <mergeCell ref="D15:D19"/>
    <mergeCell ref="E15:E19"/>
    <mergeCell ref="F15:F19"/>
    <mergeCell ref="G3:G7"/>
    <mergeCell ref="A9:A13"/>
    <mergeCell ref="B9:B13"/>
    <mergeCell ref="C9:C13"/>
    <mergeCell ref="D9:D13"/>
    <mergeCell ref="E9:E13"/>
    <mergeCell ref="F9:F13"/>
    <mergeCell ref="G9:G13"/>
    <mergeCell ref="A3:A7"/>
    <mergeCell ref="B3:B7"/>
    <mergeCell ref="C3:C7"/>
    <mergeCell ref="D3:D7"/>
    <mergeCell ref="E3:E7"/>
    <mergeCell ref="F3:F7"/>
    <mergeCell ref="A1:A2"/>
    <mergeCell ref="B1:D1"/>
    <mergeCell ref="E1:G1"/>
    <mergeCell ref="H1:J1"/>
    <mergeCell ref="K1:M1"/>
    <mergeCell ref="N1:N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516D6F-C6DE-414D-8C36-A6E14DC3523B}">
  <dimension ref="A1:N20"/>
  <sheetViews>
    <sheetView workbookViewId="0">
      <selection activeCell="P32" sqref="P32"/>
    </sheetView>
  </sheetViews>
  <sheetFormatPr defaultRowHeight="15" x14ac:dyDescent="0.25"/>
  <cols>
    <col min="1" max="1" width="5.42578125" customWidth="1"/>
    <col min="2" max="2" width="15.140625" customWidth="1"/>
    <col min="3" max="3" width="14.5703125" customWidth="1"/>
    <col min="4" max="4" width="9.7109375" customWidth="1"/>
    <col min="5" max="5" width="11.7109375" customWidth="1"/>
    <col min="6" max="6" width="13.42578125" customWidth="1"/>
    <col min="7" max="7" width="14.5703125" customWidth="1"/>
    <col min="8" max="8" width="23.28515625" customWidth="1"/>
    <col min="9" max="9" width="16.7109375" customWidth="1"/>
    <col min="11" max="11" width="19.140625" customWidth="1"/>
    <col min="12" max="12" width="21.5703125" customWidth="1"/>
    <col min="14" max="14" width="15.42578125" customWidth="1"/>
  </cols>
  <sheetData>
    <row r="1" spans="1:14" ht="17.25" thickTop="1" thickBot="1" x14ac:dyDescent="0.3">
      <c r="A1" s="77" t="s">
        <v>0</v>
      </c>
      <c r="B1" s="78" t="s">
        <v>1</v>
      </c>
      <c r="C1" s="78"/>
      <c r="D1" s="78"/>
      <c r="E1" s="78" t="s">
        <v>2</v>
      </c>
      <c r="F1" s="78"/>
      <c r="G1" s="78"/>
      <c r="H1" s="58" t="s">
        <v>3</v>
      </c>
      <c r="I1" s="59"/>
      <c r="J1" s="60"/>
      <c r="K1" s="58" t="s">
        <v>12</v>
      </c>
      <c r="L1" s="59"/>
      <c r="M1" s="60"/>
      <c r="N1" s="63" t="s">
        <v>5</v>
      </c>
    </row>
    <row r="2" spans="1:14" ht="16.5" thickTop="1" thickBot="1" x14ac:dyDescent="0.3">
      <c r="A2" s="77"/>
      <c r="B2" s="4" t="s">
        <v>6</v>
      </c>
      <c r="C2" s="2" t="s">
        <v>7</v>
      </c>
      <c r="D2" s="5" t="s">
        <v>8</v>
      </c>
      <c r="E2" s="4" t="s">
        <v>9</v>
      </c>
      <c r="F2" s="2" t="s">
        <v>10</v>
      </c>
      <c r="G2" s="5" t="s">
        <v>11</v>
      </c>
      <c r="H2" s="4" t="s">
        <v>6</v>
      </c>
      <c r="I2" s="2" t="s">
        <v>7</v>
      </c>
      <c r="J2" s="5" t="s">
        <v>8</v>
      </c>
      <c r="K2" s="4" t="s">
        <v>6</v>
      </c>
      <c r="L2" s="2" t="s">
        <v>7</v>
      </c>
      <c r="M2" s="5" t="s">
        <v>8</v>
      </c>
      <c r="N2" s="64"/>
    </row>
    <row r="3" spans="1:14" ht="15.75" thickTop="1" x14ac:dyDescent="0.25">
      <c r="A3" s="75">
        <v>1</v>
      </c>
      <c r="B3" s="69">
        <v>105.782066633979</v>
      </c>
      <c r="C3" s="72">
        <v>20.996788587422401</v>
      </c>
      <c r="D3" s="66">
        <v>14.9</v>
      </c>
      <c r="E3" s="69">
        <v>40.1</v>
      </c>
      <c r="F3" s="72">
        <v>0</v>
      </c>
      <c r="G3" s="66">
        <v>6.5476469160479498</v>
      </c>
      <c r="H3" s="21">
        <v>105.781844999466</v>
      </c>
      <c r="I3" s="22">
        <v>20.996789046795499</v>
      </c>
      <c r="J3" s="5">
        <v>0</v>
      </c>
      <c r="K3" s="21">
        <v>105.782202</v>
      </c>
      <c r="L3" s="22">
        <v>20.996901999999999</v>
      </c>
      <c r="M3" s="5">
        <v>0</v>
      </c>
      <c r="N3" s="27"/>
    </row>
    <row r="4" spans="1:14" x14ac:dyDescent="0.25">
      <c r="A4" s="76"/>
      <c r="B4" s="70"/>
      <c r="C4" s="73"/>
      <c r="D4" s="67"/>
      <c r="E4" s="70"/>
      <c r="F4" s="73"/>
      <c r="G4" s="67"/>
      <c r="H4" s="21">
        <v>105.78184499947299</v>
      </c>
      <c r="I4" s="22">
        <v>20.9967890502713</v>
      </c>
      <c r="J4" s="5">
        <v>0</v>
      </c>
      <c r="K4" s="21">
        <v>105.782201</v>
      </c>
      <c r="L4" s="22">
        <v>20.996901999999999</v>
      </c>
      <c r="M4" s="5">
        <v>0</v>
      </c>
      <c r="N4" s="27"/>
    </row>
    <row r="5" spans="1:14" x14ac:dyDescent="0.25">
      <c r="A5" s="76"/>
      <c r="B5" s="70"/>
      <c r="C5" s="73"/>
      <c r="D5" s="67"/>
      <c r="E5" s="70"/>
      <c r="F5" s="73"/>
      <c r="G5" s="67"/>
      <c r="H5" s="21">
        <v>105.781844816735</v>
      </c>
      <c r="I5" s="22">
        <v>20.996789043546801</v>
      </c>
      <c r="J5" s="5">
        <v>0</v>
      </c>
      <c r="K5" s="21">
        <v>105.782206</v>
      </c>
      <c r="L5" s="22">
        <v>20.996918000000001</v>
      </c>
      <c r="M5" s="5">
        <v>0</v>
      </c>
      <c r="N5" s="27"/>
    </row>
    <row r="6" spans="1:14" x14ac:dyDescent="0.25">
      <c r="A6" s="76"/>
      <c r="B6" s="70"/>
      <c r="C6" s="73"/>
      <c r="D6" s="67"/>
      <c r="E6" s="70"/>
      <c r="F6" s="73"/>
      <c r="G6" s="67"/>
      <c r="H6" s="21">
        <v>105.78184445131301</v>
      </c>
      <c r="I6" s="22">
        <v>20.996789044002799</v>
      </c>
      <c r="J6" s="5">
        <v>0</v>
      </c>
      <c r="K6" s="21">
        <v>105.782201</v>
      </c>
      <c r="L6" s="22">
        <v>20.996918000000001</v>
      </c>
      <c r="M6" s="5">
        <v>0</v>
      </c>
      <c r="N6" s="27"/>
    </row>
    <row r="7" spans="1:14" ht="15.75" thickBot="1" x14ac:dyDescent="0.3">
      <c r="A7" s="76"/>
      <c r="B7" s="71"/>
      <c r="C7" s="74"/>
      <c r="D7" s="68"/>
      <c r="E7" s="71"/>
      <c r="F7" s="74"/>
      <c r="G7" s="68"/>
      <c r="H7" s="23">
        <v>105.78184372046699</v>
      </c>
      <c r="I7" s="24">
        <v>20.996789044915801</v>
      </c>
      <c r="J7" s="19">
        <v>0</v>
      </c>
      <c r="K7" s="25">
        <v>105.782206</v>
      </c>
      <c r="L7" s="22">
        <v>20.996901999999999</v>
      </c>
      <c r="M7" s="20">
        <v>0</v>
      </c>
      <c r="N7" s="28"/>
    </row>
    <row r="8" spans="1:14" ht="15.75" thickBot="1" x14ac:dyDescent="0.3">
      <c r="A8" s="29" t="s">
        <v>13</v>
      </c>
      <c r="B8" s="39"/>
      <c r="C8" s="39"/>
      <c r="D8" s="39"/>
      <c r="E8" s="39"/>
      <c r="F8" s="39"/>
      <c r="G8" s="39"/>
      <c r="H8" s="30">
        <f>AVERAGE(H3:H7)</f>
        <v>105.78184459749079</v>
      </c>
      <c r="I8" s="30">
        <f t="shared" ref="I8:M8" si="0">AVERAGE(I3:I7)</f>
        <v>20.996789045906439</v>
      </c>
      <c r="J8" s="30">
        <f t="shared" si="0"/>
        <v>0</v>
      </c>
      <c r="K8" s="30">
        <f t="shared" si="0"/>
        <v>105.7822032</v>
      </c>
      <c r="L8" s="30">
        <f t="shared" si="0"/>
        <v>20.996908400000002</v>
      </c>
      <c r="M8" s="30">
        <f t="shared" si="0"/>
        <v>0</v>
      </c>
      <c r="N8" s="31">
        <v>39.970132819865</v>
      </c>
    </row>
    <row r="9" spans="1:14" ht="15.75" thickTop="1" x14ac:dyDescent="0.25">
      <c r="A9" s="75">
        <v>2</v>
      </c>
      <c r="B9" s="69">
        <v>105.782059123344</v>
      </c>
      <c r="C9" s="72">
        <v>20.996782496400201</v>
      </c>
      <c r="D9" s="66">
        <v>20.7</v>
      </c>
      <c r="E9" s="69">
        <v>40.1</v>
      </c>
      <c r="F9" s="72">
        <v>0</v>
      </c>
      <c r="G9" s="66">
        <v>7.4706329727814502</v>
      </c>
      <c r="H9" s="21">
        <v>105.781853750069</v>
      </c>
      <c r="I9" s="22">
        <v>20.9967829820738</v>
      </c>
      <c r="J9" s="5">
        <v>0</v>
      </c>
      <c r="K9" s="21">
        <v>105.782213</v>
      </c>
      <c r="L9" s="22">
        <v>20.996963999999998</v>
      </c>
      <c r="M9" s="5">
        <v>0</v>
      </c>
      <c r="N9" s="27"/>
    </row>
    <row r="10" spans="1:14" x14ac:dyDescent="0.25">
      <c r="A10" s="76"/>
      <c r="B10" s="70"/>
      <c r="C10" s="73"/>
      <c r="D10" s="67"/>
      <c r="E10" s="70"/>
      <c r="F10" s="73"/>
      <c r="G10" s="67"/>
      <c r="H10" s="21">
        <v>105.781853750069</v>
      </c>
      <c r="I10" s="22">
        <v>20.9967829820738</v>
      </c>
      <c r="J10" s="5">
        <v>0</v>
      </c>
      <c r="K10" s="21">
        <v>105.782212</v>
      </c>
      <c r="L10" s="22">
        <v>20.996963999999998</v>
      </c>
      <c r="M10" s="5">
        <v>0</v>
      </c>
      <c r="N10" s="27"/>
    </row>
    <row r="11" spans="1:14" x14ac:dyDescent="0.25">
      <c r="A11" s="76"/>
      <c r="B11" s="70"/>
      <c r="C11" s="73"/>
      <c r="D11" s="67"/>
      <c r="E11" s="70"/>
      <c r="F11" s="73"/>
      <c r="G11" s="67"/>
      <c r="H11" s="21">
        <v>105.78185338467399</v>
      </c>
      <c r="I11" s="22">
        <v>20.9967829891958</v>
      </c>
      <c r="J11" s="5">
        <v>0</v>
      </c>
      <c r="K11" s="25">
        <v>105.782214</v>
      </c>
      <c r="L11" s="26">
        <v>20.996932999999999</v>
      </c>
      <c r="M11" s="5">
        <v>0</v>
      </c>
      <c r="N11" s="27"/>
    </row>
    <row r="12" spans="1:14" x14ac:dyDescent="0.25">
      <c r="A12" s="76"/>
      <c r="B12" s="70"/>
      <c r="C12" s="73"/>
      <c r="D12" s="67"/>
      <c r="E12" s="70"/>
      <c r="F12" s="73"/>
      <c r="G12" s="67"/>
      <c r="H12" s="21">
        <v>105.781853384659</v>
      </c>
      <c r="I12" s="22">
        <v>20.996782982567201</v>
      </c>
      <c r="J12" s="5">
        <v>0</v>
      </c>
      <c r="K12" s="21">
        <v>105.782194</v>
      </c>
      <c r="L12" s="22">
        <v>20.996948</v>
      </c>
      <c r="M12" s="5">
        <v>0</v>
      </c>
      <c r="N12" s="27"/>
    </row>
    <row r="13" spans="1:14" ht="15.75" thickBot="1" x14ac:dyDescent="0.3">
      <c r="A13" s="76"/>
      <c r="B13" s="71"/>
      <c r="C13" s="74"/>
      <c r="D13" s="68"/>
      <c r="E13" s="71"/>
      <c r="F13" s="74"/>
      <c r="G13" s="68"/>
      <c r="H13" s="23">
        <v>105.781853384652</v>
      </c>
      <c r="I13" s="24">
        <v>20.996782979251702</v>
      </c>
      <c r="J13" s="19">
        <v>0</v>
      </c>
      <c r="K13" s="21">
        <v>105.782194</v>
      </c>
      <c r="L13" s="22">
        <v>20.996948</v>
      </c>
      <c r="M13" s="20">
        <v>0</v>
      </c>
      <c r="N13" s="28"/>
    </row>
    <row r="14" spans="1:14" ht="15.75" thickBot="1" x14ac:dyDescent="0.3">
      <c r="A14" s="35" t="s">
        <v>13</v>
      </c>
      <c r="B14" s="39"/>
      <c r="C14" s="39"/>
      <c r="D14" s="39"/>
      <c r="E14" s="39"/>
      <c r="F14" s="39"/>
      <c r="G14" s="39"/>
      <c r="H14" s="36">
        <f>AVERAGE(H9:H13)</f>
        <v>105.78185353082461</v>
      </c>
      <c r="I14" s="36">
        <f>AVERAGE(I9:I13)</f>
        <v>20.99678298303246</v>
      </c>
      <c r="J14" s="36">
        <v>0</v>
      </c>
      <c r="K14" s="36">
        <f t="shared" ref="K14:L14" si="1">AVERAGE(K9:K13)</f>
        <v>105.7822054</v>
      </c>
      <c r="L14" s="36">
        <f t="shared" si="1"/>
        <v>20.9969514</v>
      </c>
      <c r="M14" s="37">
        <v>0</v>
      </c>
      <c r="N14" s="38">
        <v>39.358730866753199</v>
      </c>
    </row>
    <row r="15" spans="1:14" ht="15.75" thickTop="1" x14ac:dyDescent="0.25">
      <c r="A15" s="75">
        <v>3</v>
      </c>
      <c r="B15" s="69">
        <v>105.782059341771</v>
      </c>
      <c r="C15" s="72">
        <v>20.996782521597101</v>
      </c>
      <c r="D15" s="66">
        <v>25.6</v>
      </c>
      <c r="E15" s="69">
        <v>40.1</v>
      </c>
      <c r="F15" s="72">
        <v>0</v>
      </c>
      <c r="G15" s="66">
        <v>7.4679369932622999</v>
      </c>
      <c r="H15" s="21">
        <v>105.78186621002401</v>
      </c>
      <c r="I15" s="22">
        <v>20.996782978156698</v>
      </c>
      <c r="J15" s="5">
        <v>0</v>
      </c>
      <c r="K15" s="21">
        <v>105.78222700000001</v>
      </c>
      <c r="L15" s="22">
        <v>20.996994000000001</v>
      </c>
      <c r="M15" s="5">
        <v>0</v>
      </c>
      <c r="N15" s="27"/>
    </row>
    <row r="16" spans="1:14" x14ac:dyDescent="0.25">
      <c r="A16" s="76"/>
      <c r="B16" s="70"/>
      <c r="C16" s="73"/>
      <c r="D16" s="67"/>
      <c r="E16" s="70"/>
      <c r="F16" s="73"/>
      <c r="G16" s="67"/>
      <c r="H16" s="21">
        <v>105.78186621002401</v>
      </c>
      <c r="I16" s="22">
        <v>20.996782978156698</v>
      </c>
      <c r="J16" s="5">
        <v>0</v>
      </c>
      <c r="K16" s="21">
        <v>105.78223800000001</v>
      </c>
      <c r="L16" s="22">
        <v>20.997085999999999</v>
      </c>
      <c r="M16" s="5">
        <v>0</v>
      </c>
      <c r="N16" s="27"/>
    </row>
    <row r="17" spans="1:14" x14ac:dyDescent="0.25">
      <c r="A17" s="76"/>
      <c r="B17" s="70"/>
      <c r="C17" s="73"/>
      <c r="D17" s="67"/>
      <c r="E17" s="70"/>
      <c r="F17" s="73"/>
      <c r="G17" s="67"/>
      <c r="H17" s="21">
        <v>105.78186566189</v>
      </c>
      <c r="I17" s="22">
        <v>20.996782978857901</v>
      </c>
      <c r="J17" s="5">
        <v>0</v>
      </c>
      <c r="K17" s="21">
        <v>105.782236</v>
      </c>
      <c r="L17" s="22">
        <v>20.996994000000001</v>
      </c>
      <c r="M17" s="5">
        <v>0</v>
      </c>
      <c r="N17" s="27"/>
    </row>
    <row r="18" spans="1:14" x14ac:dyDescent="0.25">
      <c r="A18" s="76"/>
      <c r="B18" s="70"/>
      <c r="C18" s="73"/>
      <c r="D18" s="67"/>
      <c r="E18" s="70"/>
      <c r="F18" s="73"/>
      <c r="G18" s="67"/>
      <c r="H18" s="21">
        <v>105.781865602868</v>
      </c>
      <c r="I18" s="22">
        <v>20.9967835714681</v>
      </c>
      <c r="J18" s="5">
        <v>0</v>
      </c>
      <c r="K18" s="25">
        <v>105.782235</v>
      </c>
      <c r="L18" s="26">
        <v>20.996994000000001</v>
      </c>
      <c r="M18" s="5">
        <v>0</v>
      </c>
      <c r="N18" s="27"/>
    </row>
    <row r="19" spans="1:14" ht="15.75" thickBot="1" x14ac:dyDescent="0.3">
      <c r="A19" s="76"/>
      <c r="B19" s="71"/>
      <c r="C19" s="74"/>
      <c r="D19" s="68"/>
      <c r="E19" s="71"/>
      <c r="F19" s="74"/>
      <c r="G19" s="68"/>
      <c r="H19" s="23">
        <v>105.78186578556701</v>
      </c>
      <c r="I19" s="24">
        <v>20.996783571238101</v>
      </c>
      <c r="J19" s="32">
        <v>0</v>
      </c>
      <c r="K19" s="25">
        <v>105.78223300000001</v>
      </c>
      <c r="L19" s="26">
        <v>20.996994000000001</v>
      </c>
      <c r="M19" s="20">
        <v>0</v>
      </c>
      <c r="N19" s="28"/>
    </row>
    <row r="20" spans="1:14" ht="15.75" thickBot="1" x14ac:dyDescent="0.3">
      <c r="A20" s="35" t="s">
        <v>13</v>
      </c>
      <c r="B20" s="39"/>
      <c r="C20" s="39"/>
      <c r="D20" s="39"/>
      <c r="E20" s="39"/>
      <c r="F20" s="39"/>
      <c r="G20" s="39"/>
      <c r="H20" s="36">
        <f>AVERAGE(H15:H19)</f>
        <v>105.7818658940746</v>
      </c>
      <c r="I20" s="36">
        <f t="shared" ref="I20:M20" si="2">AVERAGE(I15:I19)</f>
        <v>20.996783215575498</v>
      </c>
      <c r="J20" s="36">
        <f t="shared" si="2"/>
        <v>0</v>
      </c>
      <c r="K20" s="36">
        <f t="shared" si="2"/>
        <v>105.7822338</v>
      </c>
      <c r="L20" s="36">
        <f t="shared" si="2"/>
        <v>20.997012399999999</v>
      </c>
      <c r="M20" s="36">
        <f t="shared" si="2"/>
        <v>0</v>
      </c>
      <c r="N20" s="36">
        <v>41.501663340427697</v>
      </c>
    </row>
  </sheetData>
  <mergeCells count="27">
    <mergeCell ref="A15:A19"/>
    <mergeCell ref="A1:A2"/>
    <mergeCell ref="H1:J1"/>
    <mergeCell ref="K1:M1"/>
    <mergeCell ref="N1:N2"/>
    <mergeCell ref="A3:A7"/>
    <mergeCell ref="A9:A13"/>
    <mergeCell ref="B1:D1"/>
    <mergeCell ref="E1:G1"/>
    <mergeCell ref="B3:B7"/>
    <mergeCell ref="C3:C7"/>
    <mergeCell ref="D3:D7"/>
    <mergeCell ref="E3:E7"/>
    <mergeCell ref="F3:F7"/>
    <mergeCell ref="B9:B13"/>
    <mergeCell ref="C9:C13"/>
    <mergeCell ref="B15:B19"/>
    <mergeCell ref="C15:C19"/>
    <mergeCell ref="D15:D19"/>
    <mergeCell ref="E15:E19"/>
    <mergeCell ref="F15:F19"/>
    <mergeCell ref="G3:G7"/>
    <mergeCell ref="G9:G13"/>
    <mergeCell ref="G15:G19"/>
    <mergeCell ref="D9:D13"/>
    <mergeCell ref="E9:E13"/>
    <mergeCell ref="F9:F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440C19-DAA8-456B-A40C-3806FE7D5398}">
  <dimension ref="A1:Q56"/>
  <sheetViews>
    <sheetView workbookViewId="0">
      <selection activeCell="T16" sqref="T16"/>
    </sheetView>
  </sheetViews>
  <sheetFormatPr defaultRowHeight="15" x14ac:dyDescent="0.25"/>
  <cols>
    <col min="1" max="1" width="5.140625" style="1" customWidth="1"/>
    <col min="2" max="2" width="15.140625" style="1" customWidth="1"/>
    <col min="3" max="3" width="13.140625" style="1" customWidth="1"/>
    <col min="4" max="4" width="12.7109375" style="1" customWidth="1"/>
    <col min="5" max="5" width="11.85546875" style="1" customWidth="1"/>
    <col min="6" max="6" width="13.7109375" style="1" customWidth="1"/>
    <col min="7" max="7" width="16" style="1" customWidth="1"/>
    <col min="8" max="8" width="22.85546875" customWidth="1"/>
    <col min="9" max="9" width="27" customWidth="1"/>
    <col min="10" max="10" width="7.85546875" customWidth="1"/>
    <col min="11" max="11" width="15" customWidth="1"/>
    <col min="12" max="12" width="18" customWidth="1"/>
    <col min="13" max="13" width="11.85546875" customWidth="1"/>
    <col min="14" max="14" width="14.7109375" customWidth="1"/>
    <col min="15" max="15" width="11.42578125" customWidth="1"/>
    <col min="17" max="17" width="12.7109375" customWidth="1"/>
  </cols>
  <sheetData>
    <row r="1" spans="1:17" ht="17.25" thickTop="1" thickBot="1" x14ac:dyDescent="0.3">
      <c r="A1" s="77" t="s">
        <v>0</v>
      </c>
      <c r="B1" s="58" t="s">
        <v>3</v>
      </c>
      <c r="C1" s="59"/>
      <c r="D1" s="60"/>
      <c r="E1" s="58" t="s">
        <v>12</v>
      </c>
      <c r="F1" s="59"/>
      <c r="G1" s="60"/>
      <c r="H1" s="63" t="s">
        <v>5</v>
      </c>
      <c r="J1" s="84" t="s">
        <v>0</v>
      </c>
      <c r="K1" s="56" t="s">
        <v>3</v>
      </c>
      <c r="L1" s="83"/>
      <c r="M1" s="54"/>
      <c r="N1" s="56" t="s">
        <v>12</v>
      </c>
      <c r="O1" s="83"/>
      <c r="P1" s="54"/>
      <c r="Q1" s="82" t="s">
        <v>14</v>
      </c>
    </row>
    <row r="2" spans="1:17" ht="16.5" thickTop="1" thickBot="1" x14ac:dyDescent="0.3">
      <c r="A2" s="77"/>
      <c r="B2" s="4" t="s">
        <v>6</v>
      </c>
      <c r="C2" s="2" t="s">
        <v>7</v>
      </c>
      <c r="D2" s="5" t="s">
        <v>8</v>
      </c>
      <c r="E2" s="4" t="s">
        <v>6</v>
      </c>
      <c r="F2" s="2" t="s">
        <v>7</v>
      </c>
      <c r="G2" s="5" t="s">
        <v>8</v>
      </c>
      <c r="H2" s="64"/>
      <c r="J2" s="85"/>
      <c r="K2" s="50" t="s">
        <v>6</v>
      </c>
      <c r="L2" s="51" t="s">
        <v>7</v>
      </c>
      <c r="M2" s="20" t="s">
        <v>8</v>
      </c>
      <c r="N2" s="50" t="s">
        <v>6</v>
      </c>
      <c r="O2" s="51" t="s">
        <v>7</v>
      </c>
      <c r="P2" s="20" t="s">
        <v>8</v>
      </c>
      <c r="Q2" s="88"/>
    </row>
    <row r="3" spans="1:17" ht="15.75" thickTop="1" x14ac:dyDescent="0.25">
      <c r="A3" s="79">
        <v>1</v>
      </c>
      <c r="B3" s="21">
        <v>105.78196848455801</v>
      </c>
      <c r="C3" s="22">
        <v>20.996813105979101</v>
      </c>
      <c r="D3" s="5">
        <v>0</v>
      </c>
      <c r="E3" s="21">
        <v>105.782118</v>
      </c>
      <c r="F3" s="22">
        <v>20.996856999999999</v>
      </c>
      <c r="G3" s="5">
        <v>0</v>
      </c>
      <c r="H3" s="27"/>
      <c r="J3" s="2">
        <v>1</v>
      </c>
      <c r="K3" s="87">
        <f>AVERAGE(B3:B7)</f>
        <v>105.78196855500721</v>
      </c>
      <c r="L3" s="87">
        <f>AVERAGE(C3:C7)</f>
        <v>20.9968131029446</v>
      </c>
      <c r="M3" s="89">
        <v>0</v>
      </c>
      <c r="N3" s="87">
        <f>AVERAGE(E3:E7)</f>
        <v>105.78202780000001</v>
      </c>
      <c r="O3" s="87">
        <f>AVERAGE(F3:F7)</f>
        <v>20.9968568</v>
      </c>
      <c r="P3" s="89">
        <v>0</v>
      </c>
      <c r="Q3" s="90">
        <v>6.8031031355497902</v>
      </c>
    </row>
    <row r="4" spans="1:17" x14ac:dyDescent="0.25">
      <c r="A4" s="80"/>
      <c r="B4" s="21">
        <v>105.781968661695</v>
      </c>
      <c r="C4" s="22">
        <v>20.9968131033778</v>
      </c>
      <c r="D4" s="5">
        <v>0</v>
      </c>
      <c r="E4" s="21">
        <v>105.782026</v>
      </c>
      <c r="F4" s="22">
        <v>20.996872</v>
      </c>
      <c r="G4" s="5">
        <v>0</v>
      </c>
      <c r="H4" s="27"/>
      <c r="J4" s="2">
        <v>2</v>
      </c>
      <c r="K4" s="87">
        <f>AVERAGE(B9:B13)</f>
        <v>105.78187447436419</v>
      </c>
      <c r="L4" s="87">
        <v>20.99682</v>
      </c>
      <c r="M4" s="89">
        <v>0</v>
      </c>
      <c r="N4" s="87">
        <v>105.78207399999999</v>
      </c>
      <c r="O4" s="87">
        <v>20.996898999999999</v>
      </c>
      <c r="P4" s="89">
        <v>0</v>
      </c>
      <c r="Q4" s="90">
        <v>22.366952164422798</v>
      </c>
    </row>
    <row r="5" spans="1:17" x14ac:dyDescent="0.25">
      <c r="A5" s="80"/>
      <c r="B5" s="21">
        <v>105.781969013994</v>
      </c>
      <c r="C5" s="22">
        <v>20.9968131006706</v>
      </c>
      <c r="D5" s="5">
        <v>0</v>
      </c>
      <c r="E5" s="21">
        <v>105.781986</v>
      </c>
      <c r="F5" s="22">
        <v>20.996841</v>
      </c>
      <c r="G5" s="5">
        <v>0</v>
      </c>
      <c r="H5" s="27"/>
      <c r="J5" s="2">
        <v>3</v>
      </c>
      <c r="K5" s="87">
        <v>105.781766</v>
      </c>
      <c r="L5" s="87">
        <v>20.99682</v>
      </c>
      <c r="M5" s="89">
        <v>0</v>
      </c>
      <c r="N5" s="87">
        <v>105.781947</v>
      </c>
      <c r="O5" s="87">
        <v>20.997088999999999</v>
      </c>
      <c r="P5" s="89">
        <v>0</v>
      </c>
      <c r="Q5" s="90">
        <v>21.708255257998299</v>
      </c>
    </row>
    <row r="6" spans="1:17" x14ac:dyDescent="0.25">
      <c r="A6" s="80"/>
      <c r="B6" s="21">
        <v>105.781968484553</v>
      </c>
      <c r="C6" s="22">
        <v>20.996813103486598</v>
      </c>
      <c r="D6" s="5">
        <v>0</v>
      </c>
      <c r="E6" s="21">
        <v>105.78197</v>
      </c>
      <c r="F6" s="22">
        <v>20.996856999999999</v>
      </c>
      <c r="G6" s="5">
        <v>0</v>
      </c>
      <c r="H6" s="27"/>
      <c r="J6" s="2">
        <v>4</v>
      </c>
      <c r="K6" s="87">
        <v>105.781846</v>
      </c>
      <c r="L6" s="87">
        <v>20.996818999999999</v>
      </c>
      <c r="M6" s="89">
        <v>0</v>
      </c>
      <c r="N6" s="87">
        <v>105.78216999999999</v>
      </c>
      <c r="O6" s="87">
        <v>20.997125</v>
      </c>
      <c r="P6" s="89">
        <v>0</v>
      </c>
      <c r="Q6" s="90">
        <v>37.196730545841397</v>
      </c>
    </row>
    <row r="7" spans="1:17" x14ac:dyDescent="0.25">
      <c r="A7" s="81"/>
      <c r="B7" s="23">
        <v>105.781968130236</v>
      </c>
      <c r="C7" s="24">
        <v>20.9968131012089</v>
      </c>
      <c r="D7" s="19">
        <v>0</v>
      </c>
      <c r="E7" s="25">
        <v>105.782039</v>
      </c>
      <c r="F7" s="26">
        <v>20.996856999999999</v>
      </c>
      <c r="G7" s="20">
        <v>0</v>
      </c>
      <c r="H7" s="28"/>
      <c r="J7" s="2">
        <v>5</v>
      </c>
      <c r="K7" s="87">
        <v>105.781937</v>
      </c>
      <c r="L7" s="90">
        <v>20.996818000000001</v>
      </c>
      <c r="M7" s="91">
        <v>0</v>
      </c>
      <c r="N7" s="87">
        <v>105.782241</v>
      </c>
      <c r="O7" s="87">
        <v>20.997029999999999</v>
      </c>
      <c r="P7" s="89">
        <v>0</v>
      </c>
      <c r="Q7" s="90">
        <v>34.263146402821803</v>
      </c>
    </row>
    <row r="8" spans="1:17" ht="15.75" thickBot="1" x14ac:dyDescent="0.3">
      <c r="A8" s="29" t="s">
        <v>13</v>
      </c>
      <c r="B8" s="30">
        <f>AVERAGE(B3:B7)</f>
        <v>105.78196855500721</v>
      </c>
      <c r="C8" s="30">
        <f>AVERAGE(C3:C7)</f>
        <v>20.9968131029446</v>
      </c>
      <c r="D8" s="30">
        <f>AVERAGE(D3:D7)</f>
        <v>0</v>
      </c>
      <c r="E8" s="30">
        <f>AVERAGE(E3:E7)</f>
        <v>105.78202780000001</v>
      </c>
      <c r="F8" s="30">
        <f>AVERAGE(F3:F7)</f>
        <v>20.9968568</v>
      </c>
      <c r="G8" s="30">
        <f>AVERAGE(G3:G7)</f>
        <v>0</v>
      </c>
      <c r="H8" s="31">
        <v>6.8031031355497902</v>
      </c>
      <c r="J8" s="2">
        <v>6</v>
      </c>
      <c r="K8" s="90">
        <v>105.78194499999999</v>
      </c>
      <c r="L8" s="90">
        <v>20.996815000000002</v>
      </c>
      <c r="M8" s="92">
        <v>0</v>
      </c>
      <c r="N8" s="90">
        <v>105.782183</v>
      </c>
      <c r="O8" s="90">
        <v>20.996880999999998</v>
      </c>
      <c r="P8" s="92">
        <v>0</v>
      </c>
      <c r="Q8" s="90">
        <v>26.539558359159201</v>
      </c>
    </row>
    <row r="9" spans="1:17" ht="15.75" thickTop="1" x14ac:dyDescent="0.25">
      <c r="A9" s="75">
        <v>2</v>
      </c>
      <c r="B9" s="21">
        <v>105.781874696161</v>
      </c>
      <c r="C9" s="22">
        <v>20.996820238418302</v>
      </c>
      <c r="D9" s="5">
        <v>0</v>
      </c>
      <c r="E9" s="21">
        <v>105.782118</v>
      </c>
      <c r="F9" s="22">
        <v>20.996932999999999</v>
      </c>
      <c r="G9" s="5">
        <v>0</v>
      </c>
      <c r="H9" s="27"/>
      <c r="J9" s="2">
        <v>7</v>
      </c>
      <c r="K9" s="87">
        <v>105.781944</v>
      </c>
      <c r="L9" s="87">
        <v>20.996815999999999</v>
      </c>
      <c r="M9" s="89">
        <v>0</v>
      </c>
      <c r="N9" s="87">
        <v>105.782051</v>
      </c>
      <c r="O9" s="87">
        <v>20.996869</v>
      </c>
      <c r="P9" s="89">
        <v>0</v>
      </c>
      <c r="Q9" s="90">
        <v>12.005338462910499</v>
      </c>
    </row>
    <row r="10" spans="1:17" x14ac:dyDescent="0.25">
      <c r="A10" s="76"/>
      <c r="B10" s="21">
        <v>105.781874696161</v>
      </c>
      <c r="C10" s="22">
        <v>20.996820238418302</v>
      </c>
      <c r="D10" s="5">
        <v>0</v>
      </c>
      <c r="E10" s="21">
        <v>105.78207399999999</v>
      </c>
      <c r="F10" s="22">
        <v>20.996901999999999</v>
      </c>
      <c r="G10" s="5">
        <v>0</v>
      </c>
      <c r="H10" s="27"/>
      <c r="J10" s="2">
        <v>8</v>
      </c>
      <c r="K10" s="87">
        <v>105.781845</v>
      </c>
      <c r="L10" s="87">
        <v>20.996811999999998</v>
      </c>
      <c r="M10" s="89">
        <v>0</v>
      </c>
      <c r="N10" s="87">
        <v>105.78191200000001</v>
      </c>
      <c r="O10" s="87">
        <v>20.996811000000001</v>
      </c>
      <c r="P10" s="89">
        <v>0</v>
      </c>
      <c r="Q10" s="90">
        <v>7.4501214680961896</v>
      </c>
    </row>
    <row r="11" spans="1:17" x14ac:dyDescent="0.25">
      <c r="A11" s="76"/>
      <c r="B11" s="21">
        <v>105.781874696161</v>
      </c>
      <c r="C11" s="22">
        <v>20.996820238418302</v>
      </c>
      <c r="D11" s="5">
        <v>0</v>
      </c>
      <c r="E11" s="21">
        <v>105.782061</v>
      </c>
      <c r="F11" s="22">
        <v>20.996901999999999</v>
      </c>
      <c r="G11" s="5">
        <v>0</v>
      </c>
      <c r="H11" s="27"/>
      <c r="J11" s="2">
        <v>9</v>
      </c>
      <c r="K11" s="87">
        <v>105.781767</v>
      </c>
      <c r="L11" s="87">
        <v>20.996813</v>
      </c>
      <c r="M11" s="89">
        <v>0</v>
      </c>
      <c r="N11" s="87">
        <v>105.78196800000001</v>
      </c>
      <c r="O11" s="87">
        <v>20.9969</v>
      </c>
      <c r="P11" s="89">
        <v>0</v>
      </c>
      <c r="Q11" s="90">
        <v>22.504513973121</v>
      </c>
    </row>
    <row r="12" spans="1:17" x14ac:dyDescent="0.25">
      <c r="A12" s="76"/>
      <c r="B12" s="21">
        <v>105.78187414166899</v>
      </c>
      <c r="C12" s="22">
        <v>20.996820238418302</v>
      </c>
      <c r="D12" s="5">
        <v>0</v>
      </c>
      <c r="E12" s="21">
        <v>105.78205800000001</v>
      </c>
      <c r="F12" s="22">
        <v>20.996887000000001</v>
      </c>
      <c r="G12" s="5">
        <v>0</v>
      </c>
      <c r="H12" s="27"/>
    </row>
    <row r="13" spans="1:17" x14ac:dyDescent="0.25">
      <c r="A13" s="76"/>
      <c r="B13" s="23">
        <v>105.78187414166899</v>
      </c>
      <c r="C13" s="24">
        <v>20.996820238418302</v>
      </c>
      <c r="D13" s="19">
        <v>0</v>
      </c>
      <c r="E13" s="25">
        <v>105.782061</v>
      </c>
      <c r="F13" s="26">
        <v>20.996872</v>
      </c>
      <c r="G13" s="20">
        <v>0</v>
      </c>
      <c r="H13" s="28"/>
    </row>
    <row r="14" spans="1:17" s="41" customFormat="1" ht="15.75" thickBot="1" x14ac:dyDescent="0.3">
      <c r="A14" s="29" t="s">
        <v>13</v>
      </c>
      <c r="B14" s="30">
        <f>AVERAGE(B9:B13)</f>
        <v>105.78187447436419</v>
      </c>
      <c r="C14" s="30">
        <f>AVERAGE(C9:C13)</f>
        <v>20.996820238418302</v>
      </c>
      <c r="D14" s="30">
        <v>0</v>
      </c>
      <c r="E14" s="30">
        <f t="shared" ref="E14:F14" si="0">AVERAGE(E9:E13)</f>
        <v>105.78207440000001</v>
      </c>
      <c r="F14" s="30">
        <f t="shared" si="0"/>
        <v>20.996899199999998</v>
      </c>
      <c r="G14" s="40">
        <v>0</v>
      </c>
      <c r="H14" s="31">
        <v>22.366952164422798</v>
      </c>
    </row>
    <row r="15" spans="1:17" ht="15.75" thickTop="1" x14ac:dyDescent="0.25">
      <c r="A15" s="75">
        <v>3</v>
      </c>
      <c r="B15" s="21">
        <v>105.78176563408201</v>
      </c>
      <c r="C15" s="22">
        <v>20.996819558889399</v>
      </c>
      <c r="D15" s="5">
        <v>0</v>
      </c>
      <c r="E15" s="21">
        <v>105.78197900000001</v>
      </c>
      <c r="F15" s="22">
        <v>20.997101000000001</v>
      </c>
      <c r="G15" s="5">
        <v>0</v>
      </c>
      <c r="H15" s="27"/>
    </row>
    <row r="16" spans="1:17" x14ac:dyDescent="0.25">
      <c r="A16" s="76"/>
      <c r="B16" s="21">
        <v>105.781765634083</v>
      </c>
      <c r="C16" s="22">
        <v>20.9968195632662</v>
      </c>
      <c r="D16" s="5">
        <v>0</v>
      </c>
      <c r="E16" s="21">
        <v>105.781938</v>
      </c>
      <c r="F16" s="22">
        <v>20.997085999999999</v>
      </c>
      <c r="G16" s="5">
        <v>0</v>
      </c>
      <c r="H16" s="27"/>
    </row>
    <row r="17" spans="1:8" x14ac:dyDescent="0.25">
      <c r="A17" s="76"/>
      <c r="B17" s="21">
        <v>105.78176563408201</v>
      </c>
      <c r="C17" s="22">
        <v>20.996819558889399</v>
      </c>
      <c r="D17" s="5">
        <v>0</v>
      </c>
      <c r="E17" s="21">
        <v>105.781942</v>
      </c>
      <c r="F17" s="22">
        <v>20.997085999999999</v>
      </c>
      <c r="G17" s="5">
        <v>0</v>
      </c>
      <c r="H17" s="27"/>
    </row>
    <row r="18" spans="1:8" x14ac:dyDescent="0.25">
      <c r="A18" s="76"/>
      <c r="B18" s="21">
        <v>105.78176563408201</v>
      </c>
      <c r="C18" s="22">
        <v>20.996819558889399</v>
      </c>
      <c r="D18" s="5">
        <v>0</v>
      </c>
      <c r="E18" s="25">
        <v>105.78193899999999</v>
      </c>
      <c r="F18" s="26">
        <v>20.997101000000001</v>
      </c>
      <c r="G18" s="5">
        <v>0</v>
      </c>
      <c r="H18" s="27"/>
    </row>
    <row r="19" spans="1:8" x14ac:dyDescent="0.25">
      <c r="A19" s="76"/>
      <c r="B19" s="23">
        <v>105.78176563408</v>
      </c>
      <c r="C19" s="24">
        <v>20.996819554512399</v>
      </c>
      <c r="D19" s="32">
        <v>0</v>
      </c>
      <c r="E19" s="25">
        <v>105.781937</v>
      </c>
      <c r="F19" s="26">
        <v>20.997070000000001</v>
      </c>
      <c r="G19" s="20">
        <v>0</v>
      </c>
      <c r="H19" s="28"/>
    </row>
    <row r="20" spans="1:8" s="41" customFormat="1" ht="15.75" thickBot="1" x14ac:dyDescent="0.3">
      <c r="A20" s="29" t="s">
        <v>13</v>
      </c>
      <c r="B20" s="30">
        <f>AVERAGE(B15:B19)</f>
        <v>105.78176563408181</v>
      </c>
      <c r="C20" s="30">
        <f t="shared" ref="C20:G20" si="1">AVERAGE(C15:C19)</f>
        <v>20.99681955888936</v>
      </c>
      <c r="D20" s="30">
        <f t="shared" si="1"/>
        <v>0</v>
      </c>
      <c r="E20" s="30">
        <f t="shared" si="1"/>
        <v>105.78194699999999</v>
      </c>
      <c r="F20" s="30">
        <f t="shared" si="1"/>
        <v>20.9970888</v>
      </c>
      <c r="G20" s="30">
        <f t="shared" si="1"/>
        <v>0</v>
      </c>
      <c r="H20" s="30">
        <v>21.708255257998299</v>
      </c>
    </row>
    <row r="21" spans="1:8" ht="15.75" thickTop="1" x14ac:dyDescent="0.25">
      <c r="A21" s="75">
        <v>4</v>
      </c>
      <c r="B21" s="21">
        <v>105.781845567719</v>
      </c>
      <c r="C21" s="22">
        <v>20.996818925635001</v>
      </c>
      <c r="D21" s="5">
        <v>0</v>
      </c>
      <c r="E21" s="21">
        <v>105.782228</v>
      </c>
      <c r="F21" s="22">
        <v>20.997131</v>
      </c>
      <c r="G21" s="5">
        <v>0</v>
      </c>
      <c r="H21" s="27"/>
    </row>
    <row r="22" spans="1:8" x14ac:dyDescent="0.25">
      <c r="A22" s="76"/>
      <c r="B22" s="21">
        <v>105.781845567782</v>
      </c>
      <c r="C22" s="22">
        <v>20.996818931257501</v>
      </c>
      <c r="D22" s="5">
        <v>0</v>
      </c>
      <c r="E22" s="21">
        <v>105.782175</v>
      </c>
      <c r="F22" s="22">
        <v>20.997131</v>
      </c>
      <c r="G22" s="5">
        <v>0</v>
      </c>
      <c r="H22" s="27"/>
    </row>
    <row r="23" spans="1:8" x14ac:dyDescent="0.25">
      <c r="A23" s="76"/>
      <c r="B23" s="21">
        <v>105.781845752666</v>
      </c>
      <c r="C23" s="22">
        <v>20.996818932209202</v>
      </c>
      <c r="D23" s="5">
        <v>0</v>
      </c>
      <c r="E23" s="21">
        <v>105.782144</v>
      </c>
      <c r="F23" s="22">
        <v>20.997115999999998</v>
      </c>
      <c r="G23" s="5">
        <v>0</v>
      </c>
      <c r="H23" s="27"/>
    </row>
    <row r="24" spans="1:8" x14ac:dyDescent="0.25">
      <c r="A24" s="76"/>
      <c r="B24" s="21">
        <v>105.781845752666</v>
      </c>
      <c r="C24" s="22">
        <v>20.996818932209202</v>
      </c>
      <c r="D24" s="5">
        <v>0</v>
      </c>
      <c r="E24" s="21">
        <v>105.782143</v>
      </c>
      <c r="F24" s="22">
        <v>20.997131</v>
      </c>
      <c r="G24" s="5">
        <v>0</v>
      </c>
      <c r="H24" s="27"/>
    </row>
    <row r="25" spans="1:8" x14ac:dyDescent="0.25">
      <c r="A25" s="76"/>
      <c r="B25" s="23">
        <v>105.781845937493</v>
      </c>
      <c r="C25" s="24">
        <v>20.996818930353399</v>
      </c>
      <c r="D25" s="19">
        <v>0</v>
      </c>
      <c r="E25" s="25">
        <v>105.78216</v>
      </c>
      <c r="F25" s="26">
        <v>20.997115999999998</v>
      </c>
      <c r="G25" s="20">
        <v>0</v>
      </c>
      <c r="H25" s="28"/>
    </row>
    <row r="26" spans="1:8" s="41" customFormat="1" ht="15.75" thickBot="1" x14ac:dyDescent="0.3">
      <c r="A26" s="29" t="s">
        <v>13</v>
      </c>
      <c r="B26" s="30">
        <f>AVERAGE(B21:B25)</f>
        <v>105.78184571566521</v>
      </c>
      <c r="C26" s="30">
        <f t="shared" ref="C26:G26" si="2">AVERAGE(C21:C25)</f>
        <v>20.996818930332861</v>
      </c>
      <c r="D26" s="30">
        <f t="shared" si="2"/>
        <v>0</v>
      </c>
      <c r="E26" s="30">
        <f t="shared" si="2"/>
        <v>105.78216999999999</v>
      </c>
      <c r="F26" s="30">
        <f t="shared" si="2"/>
        <v>20.997125</v>
      </c>
      <c r="G26" s="30">
        <f t="shared" si="2"/>
        <v>0</v>
      </c>
      <c r="H26" s="31">
        <v>37.196730545841397</v>
      </c>
    </row>
    <row r="27" spans="1:8" ht="15.75" thickTop="1" x14ac:dyDescent="0.25">
      <c r="A27" s="75">
        <v>5</v>
      </c>
      <c r="B27" s="21">
        <v>105.781937184003</v>
      </c>
      <c r="C27" s="22">
        <v>20.996817916050901</v>
      </c>
      <c r="D27" s="5">
        <v>0</v>
      </c>
      <c r="E27" s="21">
        <v>105.782313</v>
      </c>
      <c r="F27" s="22">
        <v>20.997025000000001</v>
      </c>
      <c r="G27" s="5">
        <v>0</v>
      </c>
      <c r="H27" s="27"/>
    </row>
    <row r="28" spans="1:8" x14ac:dyDescent="0.25">
      <c r="A28" s="76"/>
      <c r="B28" s="21">
        <v>105.781937184003</v>
      </c>
      <c r="C28" s="22">
        <v>20.996817916050901</v>
      </c>
      <c r="D28" s="5">
        <v>0</v>
      </c>
      <c r="E28" s="21">
        <v>105.78226600000001</v>
      </c>
      <c r="F28" s="22">
        <v>20.997008999999998</v>
      </c>
      <c r="G28" s="5">
        <v>0</v>
      </c>
      <c r="H28" s="27"/>
    </row>
    <row r="29" spans="1:8" x14ac:dyDescent="0.25">
      <c r="A29" s="76"/>
      <c r="B29" s="21">
        <v>105.78193736880201</v>
      </c>
      <c r="C29" s="22">
        <v>20.9968179139833</v>
      </c>
      <c r="D29" s="5">
        <v>0</v>
      </c>
      <c r="E29" s="21">
        <v>105.782218</v>
      </c>
      <c r="F29" s="22">
        <v>20.997008999999998</v>
      </c>
      <c r="G29" s="5">
        <v>0</v>
      </c>
      <c r="H29" s="27"/>
    </row>
    <row r="30" spans="1:8" x14ac:dyDescent="0.25">
      <c r="A30" s="76"/>
      <c r="B30" s="21">
        <v>105.78193736880201</v>
      </c>
      <c r="C30" s="22">
        <v>20.9968179139833</v>
      </c>
      <c r="D30" s="5">
        <v>0</v>
      </c>
      <c r="E30" s="21">
        <v>105.782206</v>
      </c>
      <c r="F30" s="22">
        <v>20.996994000000001</v>
      </c>
      <c r="G30" s="5">
        <v>0</v>
      </c>
      <c r="H30" s="27"/>
    </row>
    <row r="31" spans="1:8" x14ac:dyDescent="0.25">
      <c r="A31" s="76"/>
      <c r="B31" s="21">
        <v>105.78193736880201</v>
      </c>
      <c r="C31" s="24">
        <v>20.9968179139833</v>
      </c>
      <c r="D31" s="19">
        <v>0</v>
      </c>
      <c r="E31" s="25">
        <v>105.7822</v>
      </c>
      <c r="F31" s="26">
        <v>20.996979</v>
      </c>
      <c r="G31" s="20">
        <v>0</v>
      </c>
      <c r="H31" s="28"/>
    </row>
    <row r="32" spans="1:8" s="41" customFormat="1" ht="15.75" thickBot="1" x14ac:dyDescent="0.3">
      <c r="A32" s="29" t="s">
        <v>13</v>
      </c>
      <c r="B32" s="30">
        <f>AVERAGE(B27:B31)</f>
        <v>105.7819372948824</v>
      </c>
      <c r="C32" s="30">
        <f t="shared" ref="C32:G32" si="3">AVERAGE(C27:C31)</f>
        <v>20.99681791481034</v>
      </c>
      <c r="D32" s="30">
        <f t="shared" si="3"/>
        <v>0</v>
      </c>
      <c r="E32" s="30">
        <f t="shared" si="3"/>
        <v>105.78224059999999</v>
      </c>
      <c r="F32" s="30">
        <f t="shared" si="3"/>
        <v>20.997003199999998</v>
      </c>
      <c r="G32" s="30">
        <f t="shared" si="3"/>
        <v>0</v>
      </c>
      <c r="H32" s="31">
        <v>34.263146402821803</v>
      </c>
    </row>
    <row r="33" spans="1:8" ht="15.75" thickTop="1" x14ac:dyDescent="0.25">
      <c r="A33" s="75">
        <v>6</v>
      </c>
      <c r="B33" s="21">
        <v>105.78194468417</v>
      </c>
      <c r="C33" s="22">
        <v>20.9968153530168</v>
      </c>
      <c r="D33" s="5">
        <v>0</v>
      </c>
      <c r="E33" s="21">
        <v>105.78222100000001</v>
      </c>
      <c r="F33" s="22">
        <v>20.996901999999999</v>
      </c>
      <c r="G33" s="5">
        <v>0</v>
      </c>
      <c r="H33" s="27"/>
    </row>
    <row r="34" spans="1:8" x14ac:dyDescent="0.25">
      <c r="A34" s="76"/>
      <c r="B34" s="21">
        <v>105.78194468418501</v>
      </c>
      <c r="C34" s="22">
        <v>20.996815353965999</v>
      </c>
      <c r="D34" s="5">
        <v>0</v>
      </c>
      <c r="E34" s="21">
        <v>105.78218200000001</v>
      </c>
      <c r="F34" s="22">
        <v>20.996901999999999</v>
      </c>
      <c r="G34" s="5">
        <v>0</v>
      </c>
      <c r="H34" s="27"/>
    </row>
    <row r="35" spans="1:8" x14ac:dyDescent="0.25">
      <c r="A35" s="76"/>
      <c r="B35" s="21">
        <v>105.781944869057</v>
      </c>
      <c r="C35" s="22">
        <v>20.996815354750598</v>
      </c>
      <c r="D35" s="5">
        <v>0</v>
      </c>
      <c r="E35" s="21">
        <v>105.78218699999999</v>
      </c>
      <c r="F35" s="22">
        <v>20.996872</v>
      </c>
      <c r="G35" s="5">
        <v>0</v>
      </c>
      <c r="H35" s="27"/>
    </row>
    <row r="36" spans="1:8" x14ac:dyDescent="0.25">
      <c r="A36" s="76"/>
      <c r="B36" s="21">
        <v>105.781945053884</v>
      </c>
      <c r="C36" s="22">
        <v>20.996815352693702</v>
      </c>
      <c r="D36" s="5">
        <v>0</v>
      </c>
      <c r="E36" s="21">
        <v>105.782172</v>
      </c>
      <c r="F36" s="22">
        <v>20.996856999999999</v>
      </c>
      <c r="G36" s="5">
        <v>0</v>
      </c>
      <c r="H36" s="27"/>
    </row>
    <row r="37" spans="1:8" x14ac:dyDescent="0.25">
      <c r="A37" s="76"/>
      <c r="B37" s="23">
        <v>105.78194505386899</v>
      </c>
      <c r="C37" s="24">
        <v>20.996815351751501</v>
      </c>
      <c r="D37" s="19">
        <v>0</v>
      </c>
      <c r="E37" s="25">
        <v>105.782152</v>
      </c>
      <c r="F37" s="26">
        <v>20.996872</v>
      </c>
      <c r="G37" s="20">
        <v>0</v>
      </c>
      <c r="H37" s="28"/>
    </row>
    <row r="38" spans="1:8" s="41" customFormat="1" ht="15.75" thickBot="1" x14ac:dyDescent="0.3">
      <c r="A38" s="29" t="s">
        <v>13</v>
      </c>
      <c r="B38" s="30">
        <f>AVERAGE(B33:B37)</f>
        <v>105.78194486903301</v>
      </c>
      <c r="C38" s="30">
        <f t="shared" ref="C38:G38" si="4">AVERAGE(C33:C37)</f>
        <v>20.996815353235718</v>
      </c>
      <c r="D38" s="30">
        <f t="shared" si="4"/>
        <v>0</v>
      </c>
      <c r="E38" s="30">
        <f t="shared" si="4"/>
        <v>105.78218280000002</v>
      </c>
      <c r="F38" s="30">
        <f t="shared" si="4"/>
        <v>20.996880999999995</v>
      </c>
      <c r="G38" s="30">
        <f t="shared" si="4"/>
        <v>0</v>
      </c>
      <c r="H38" s="31">
        <v>26.539558359159201</v>
      </c>
    </row>
    <row r="39" spans="1:8" ht="15.75" thickTop="1" x14ac:dyDescent="0.25">
      <c r="A39" s="75">
        <v>7</v>
      </c>
      <c r="B39" s="21">
        <v>105.781943882943</v>
      </c>
      <c r="C39" s="22">
        <v>20.996816132413901</v>
      </c>
      <c r="D39" s="5">
        <v>0</v>
      </c>
      <c r="E39" s="21">
        <v>105.782122</v>
      </c>
      <c r="F39" s="22">
        <v>20.996901999999999</v>
      </c>
      <c r="G39" s="5">
        <v>0</v>
      </c>
      <c r="H39" s="27"/>
    </row>
    <row r="40" spans="1:8" x14ac:dyDescent="0.25">
      <c r="A40" s="76"/>
      <c r="B40" s="21">
        <v>105.78194424944</v>
      </c>
      <c r="C40" s="22">
        <v>20.996816134058701</v>
      </c>
      <c r="D40" s="5">
        <v>0</v>
      </c>
      <c r="E40" s="21">
        <v>105.782085</v>
      </c>
      <c r="F40" s="22">
        <v>20.996901999999999</v>
      </c>
      <c r="G40" s="5">
        <v>0</v>
      </c>
      <c r="H40" s="27"/>
    </row>
    <row r="41" spans="1:8" x14ac:dyDescent="0.25">
      <c r="A41" s="76"/>
      <c r="B41" s="21">
        <v>105.781944249481</v>
      </c>
      <c r="C41" s="33">
        <v>20.9968161315619</v>
      </c>
      <c r="D41" s="5">
        <v>0</v>
      </c>
      <c r="E41" s="21">
        <v>105.782025</v>
      </c>
      <c r="F41" s="22">
        <v>20.996872</v>
      </c>
      <c r="G41" s="5">
        <v>0</v>
      </c>
      <c r="H41" s="27"/>
    </row>
    <row r="42" spans="1:8" x14ac:dyDescent="0.25">
      <c r="A42" s="76"/>
      <c r="B42" s="34">
        <v>105.78194498240001</v>
      </c>
      <c r="C42" s="22">
        <v>20.996816139099401</v>
      </c>
      <c r="D42" s="5">
        <v>0</v>
      </c>
      <c r="E42" s="21">
        <v>105.782011</v>
      </c>
      <c r="F42" s="22">
        <v>20.996841</v>
      </c>
      <c r="G42" s="5">
        <v>0</v>
      </c>
      <c r="H42" s="27"/>
    </row>
    <row r="43" spans="1:8" x14ac:dyDescent="0.25">
      <c r="A43" s="76"/>
      <c r="B43" s="21">
        <v>105.781944249495</v>
      </c>
      <c r="C43" s="24">
        <v>20.996816130731698</v>
      </c>
      <c r="D43" s="19">
        <v>0</v>
      </c>
      <c r="E43" s="25">
        <v>105.78201199999999</v>
      </c>
      <c r="F43" s="26">
        <v>20.996825999999999</v>
      </c>
      <c r="G43" s="20">
        <v>0</v>
      </c>
      <c r="H43" s="28"/>
    </row>
    <row r="44" spans="1:8" s="41" customFormat="1" ht="15.75" thickBot="1" x14ac:dyDescent="0.3">
      <c r="A44" s="29" t="s">
        <v>13</v>
      </c>
      <c r="B44" s="30">
        <f>AVERAGE(B39:B43)</f>
        <v>105.78194432275181</v>
      </c>
      <c r="C44" s="30">
        <f t="shared" ref="C44:G44" si="5">AVERAGE(C39:C43)</f>
        <v>20.996816133573123</v>
      </c>
      <c r="D44" s="30">
        <f t="shared" si="5"/>
        <v>0</v>
      </c>
      <c r="E44" s="30">
        <f t="shared" si="5"/>
        <v>105.782051</v>
      </c>
      <c r="F44" s="30">
        <f t="shared" si="5"/>
        <v>20.996868599999999</v>
      </c>
      <c r="G44" s="30">
        <f t="shared" si="5"/>
        <v>0</v>
      </c>
      <c r="H44" s="31">
        <v>12.005338462910499</v>
      </c>
    </row>
    <row r="45" spans="1:8" ht="15.75" thickTop="1" x14ac:dyDescent="0.25">
      <c r="A45" s="75">
        <v>8</v>
      </c>
      <c r="B45" s="21">
        <v>105.78184517214</v>
      </c>
      <c r="C45" s="22">
        <v>20.996811514102799</v>
      </c>
      <c r="D45" s="5">
        <v>0</v>
      </c>
      <c r="E45" s="21">
        <v>105.78191099999999</v>
      </c>
      <c r="F45" s="22">
        <v>20.996796</v>
      </c>
      <c r="G45" s="5">
        <v>0</v>
      </c>
      <c r="H45" s="27"/>
    </row>
    <row r="46" spans="1:8" x14ac:dyDescent="0.25">
      <c r="A46" s="76"/>
      <c r="B46" s="21">
        <v>105.78184517214</v>
      </c>
      <c r="C46" s="22">
        <v>20.996811514102799</v>
      </c>
      <c r="D46" s="5">
        <v>0</v>
      </c>
      <c r="E46" s="21">
        <v>105.78195100000001</v>
      </c>
      <c r="F46" s="22">
        <v>20.996796</v>
      </c>
      <c r="G46" s="5">
        <v>0</v>
      </c>
      <c r="H46" s="27"/>
    </row>
    <row r="47" spans="1:8" x14ac:dyDescent="0.25">
      <c r="A47" s="76"/>
      <c r="B47" s="21">
        <v>105.781845172118</v>
      </c>
      <c r="C47" s="22">
        <v>20.9968115157391</v>
      </c>
      <c r="D47" s="5">
        <v>0</v>
      </c>
      <c r="E47" s="21">
        <v>105.781908</v>
      </c>
      <c r="F47" s="22">
        <v>20.996825999999999</v>
      </c>
      <c r="G47" s="5">
        <v>0</v>
      </c>
      <c r="H47" s="27"/>
    </row>
    <row r="48" spans="1:8" x14ac:dyDescent="0.25">
      <c r="A48" s="76"/>
      <c r="B48" s="21">
        <v>105.781845355351</v>
      </c>
      <c r="C48" s="22">
        <v>20.996811516084399</v>
      </c>
      <c r="D48" s="5">
        <v>0</v>
      </c>
      <c r="E48" s="21">
        <v>105.781904</v>
      </c>
      <c r="F48" s="22">
        <v>20.996811000000001</v>
      </c>
      <c r="G48" s="5">
        <v>0</v>
      </c>
      <c r="H48" s="27"/>
    </row>
    <row r="49" spans="1:17" x14ac:dyDescent="0.25">
      <c r="A49" s="76"/>
      <c r="B49" s="23">
        <v>105.78184517214</v>
      </c>
      <c r="C49" s="24">
        <v>20.996811514102799</v>
      </c>
      <c r="D49" s="19">
        <v>0</v>
      </c>
      <c r="E49" s="25">
        <v>105.781886</v>
      </c>
      <c r="F49" s="26">
        <v>20.996825999999999</v>
      </c>
      <c r="G49" s="20">
        <v>0</v>
      </c>
      <c r="H49" s="28"/>
    </row>
    <row r="50" spans="1:17" s="41" customFormat="1" ht="15.75" thickBot="1" x14ac:dyDescent="0.3">
      <c r="A50" s="29" t="s">
        <v>13</v>
      </c>
      <c r="B50" s="30">
        <f>AVERAGE(B45:B49)</f>
        <v>105.78184520877781</v>
      </c>
      <c r="C50" s="30">
        <f t="shared" ref="C50:G50" si="6">AVERAGE(C45:C49)</f>
        <v>20.99681151482638</v>
      </c>
      <c r="D50" s="30">
        <f t="shared" si="6"/>
        <v>0</v>
      </c>
      <c r="E50" s="30">
        <f t="shared" si="6"/>
        <v>105.78191200000001</v>
      </c>
      <c r="F50" s="30">
        <f t="shared" si="6"/>
        <v>20.996811000000001</v>
      </c>
      <c r="G50" s="30">
        <f t="shared" si="6"/>
        <v>0</v>
      </c>
      <c r="H50" s="31">
        <v>7.4501214680961896</v>
      </c>
    </row>
    <row r="51" spans="1:17" ht="15.75" thickTop="1" x14ac:dyDescent="0.25">
      <c r="A51" s="75">
        <v>9</v>
      </c>
      <c r="B51" s="21">
        <v>105.781766535504</v>
      </c>
      <c r="C51" s="22">
        <v>20.9968132370837</v>
      </c>
      <c r="D51" s="5">
        <v>0</v>
      </c>
      <c r="E51" s="21">
        <v>105.78220399999999</v>
      </c>
      <c r="F51" s="22">
        <v>20.997055</v>
      </c>
      <c r="G51" s="5">
        <v>0</v>
      </c>
      <c r="H51" s="27"/>
    </row>
    <row r="52" spans="1:17" x14ac:dyDescent="0.25">
      <c r="A52" s="76"/>
      <c r="B52" s="21">
        <v>105.781766535504</v>
      </c>
      <c r="C52" s="22">
        <v>20.9968132370837</v>
      </c>
      <c r="D52" s="5">
        <v>0</v>
      </c>
      <c r="E52" s="21">
        <v>105.78195700000001</v>
      </c>
      <c r="F52" s="22">
        <v>20.996872</v>
      </c>
      <c r="G52" s="5">
        <v>0</v>
      </c>
      <c r="H52" s="27"/>
    </row>
    <row r="53" spans="1:17" x14ac:dyDescent="0.25">
      <c r="A53" s="76"/>
      <c r="B53" s="21">
        <v>105.781766535504</v>
      </c>
      <c r="C53" s="22">
        <v>20.9968132370837</v>
      </c>
      <c r="D53" s="5">
        <v>0</v>
      </c>
      <c r="E53" s="21">
        <v>105.78191700000001</v>
      </c>
      <c r="F53" s="22">
        <v>20.996856999999999</v>
      </c>
      <c r="G53" s="5">
        <v>0</v>
      </c>
      <c r="H53" s="27"/>
    </row>
    <row r="54" spans="1:17" x14ac:dyDescent="0.25">
      <c r="A54" s="76"/>
      <c r="B54" s="21">
        <v>105.781766718714</v>
      </c>
      <c r="C54" s="22">
        <v>20.996813239044702</v>
      </c>
      <c r="D54" s="5">
        <v>0</v>
      </c>
      <c r="E54" s="21">
        <v>105.781888</v>
      </c>
      <c r="F54" s="22">
        <v>20.996856999999999</v>
      </c>
      <c r="G54" s="5">
        <v>0</v>
      </c>
      <c r="H54" s="27"/>
    </row>
    <row r="55" spans="1:17" x14ac:dyDescent="0.25">
      <c r="A55" s="76"/>
      <c r="B55" s="23">
        <v>105.781766901925</v>
      </c>
      <c r="C55" s="24">
        <v>20.996813241005398</v>
      </c>
      <c r="D55" s="19">
        <v>0</v>
      </c>
      <c r="E55" s="25">
        <v>105.781876</v>
      </c>
      <c r="F55" s="26">
        <v>20.996856999999999</v>
      </c>
      <c r="G55" s="20">
        <v>0</v>
      </c>
      <c r="H55" s="28"/>
    </row>
    <row r="56" spans="1:17" s="41" customFormat="1" ht="15.75" thickBot="1" x14ac:dyDescent="0.3">
      <c r="A56" s="29" t="s">
        <v>13</v>
      </c>
      <c r="B56" s="30">
        <f>AVERAGE(B51:B55)</f>
        <v>105.78176664543021</v>
      </c>
      <c r="C56" s="30">
        <f t="shared" ref="C56:G56" si="7">AVERAGE(C51:C55)</f>
        <v>20.996813238260238</v>
      </c>
      <c r="D56" s="30">
        <f t="shared" si="7"/>
        <v>0</v>
      </c>
      <c r="E56" s="30">
        <f t="shared" si="7"/>
        <v>105.78196840000001</v>
      </c>
      <c r="F56" s="30">
        <f t="shared" si="7"/>
        <v>20.996899599999999</v>
      </c>
      <c r="G56" s="30">
        <f t="shared" si="7"/>
        <v>0</v>
      </c>
      <c r="H56" s="31">
        <v>22.504513973121</v>
      </c>
      <c r="J56"/>
      <c r="K56"/>
      <c r="L56"/>
      <c r="M56"/>
      <c r="N56"/>
      <c r="O56"/>
      <c r="P56"/>
      <c r="Q56"/>
    </row>
  </sheetData>
  <mergeCells count="17">
    <mergeCell ref="J1:J2"/>
    <mergeCell ref="K1:M1"/>
    <mergeCell ref="N1:P1"/>
    <mergeCell ref="Q1:Q2"/>
    <mergeCell ref="A51:A55"/>
    <mergeCell ref="A45:A49"/>
    <mergeCell ref="A39:A43"/>
    <mergeCell ref="A33:A37"/>
    <mergeCell ref="A27:A31"/>
    <mergeCell ref="A21:A25"/>
    <mergeCell ref="A15:A19"/>
    <mergeCell ref="A9:A13"/>
    <mergeCell ref="A3:A7"/>
    <mergeCell ref="A1:A2"/>
    <mergeCell ref="B1:D1"/>
    <mergeCell ref="E1:G1"/>
    <mergeCell ref="H1:H2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29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Sheet1</vt:lpstr>
      <vt:lpstr>Sheet2</vt:lpstr>
      <vt:lpstr>Thay đổi vị trí trong frame</vt:lpstr>
      <vt:lpstr>Thay đổi góc pitch</vt:lpstr>
      <vt:lpstr>Sheet4</vt:lpstr>
      <vt:lpstr>Thay đổi độ cao</vt:lpstr>
      <vt:lpstr>Sheet3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Ho Viet Anh 20203655</dc:creator>
  <dc:description/>
  <cp:lastModifiedBy>Ho Viet Anh 20203655</cp:lastModifiedBy>
  <cp:revision>4</cp:revision>
  <dcterms:created xsi:type="dcterms:W3CDTF">2024-04-18T14:48:40Z</dcterms:created>
  <dcterms:modified xsi:type="dcterms:W3CDTF">2024-06-17T15:26:57Z</dcterms:modified>
  <dc:language>en-US</dc:language>
</cp:coreProperties>
</file>